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CFS03\SNPMasterFolder\SNP Central Staff\SNP Meredith, Shana\Bids\Warehouse Bid\SY 24\"/>
    </mc:Choice>
  </mc:AlternateContent>
  <xr:revisionPtr revIDLastSave="0" documentId="13_ncr:1_{7E31738F-32F0-4ECE-98D8-5D0CB0AFAF95}" xr6:coauthVersionLast="47" xr6:coauthVersionMax="47" xr10:uidLastSave="{00000000-0000-0000-0000-000000000000}"/>
  <bookViews>
    <workbookView xWindow="-120" yWindow="-120" windowWidth="29040" windowHeight="15840" xr2:uid="{112751E5-6AE0-4D7E-8EB6-3E9D8F1AF93D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3" i="3" l="1"/>
  <c r="K61" i="3"/>
  <c r="K59" i="3"/>
  <c r="K57" i="3"/>
  <c r="K55" i="3"/>
  <c r="K53" i="3"/>
  <c r="K51" i="3"/>
  <c r="K49" i="3"/>
  <c r="K47" i="3"/>
  <c r="K45" i="3"/>
  <c r="K43" i="3"/>
  <c r="K41" i="3"/>
  <c r="K39" i="3"/>
  <c r="K37" i="3"/>
  <c r="K35" i="3"/>
  <c r="K33" i="3"/>
  <c r="K31" i="3"/>
  <c r="K29" i="3"/>
  <c r="K27" i="3"/>
  <c r="K25" i="3"/>
  <c r="K23" i="3"/>
  <c r="K21" i="3"/>
  <c r="K19" i="3"/>
  <c r="K17" i="3"/>
  <c r="K15" i="3"/>
  <c r="K13" i="3"/>
  <c r="K11" i="3"/>
  <c r="K9" i="3"/>
  <c r="K66" i="3" s="1"/>
</calcChain>
</file>

<file path=xl/sharedStrings.xml><?xml version="1.0" encoding="utf-8"?>
<sst xmlns="http://schemas.openxmlformats.org/spreadsheetml/2006/main" count="101" uniqueCount="91">
  <si>
    <t>ReqBidAward</t>
  </si>
  <si>
    <t>IMPORTANT: Numbers only in price fields!</t>
  </si>
  <si>
    <t>Company Name:</t>
  </si>
  <si>
    <t>Item No.</t>
  </si>
  <si>
    <t>Estimated Qty.</t>
  </si>
  <si>
    <t xml:space="preserve">Description           </t>
  </si>
  <si>
    <t>Preferred Unit</t>
  </si>
  <si>
    <t>Brand / Product ID</t>
  </si>
  <si>
    <t>Vendor Code</t>
  </si>
  <si>
    <t>Purch. Unit</t>
  </si>
  <si>
    <t>Purch. Price</t>
  </si>
  <si>
    <t>Totals</t>
  </si>
  <si>
    <t>Notes (Rebates, etc.)</t>
  </si>
  <si>
    <t>Sandwich, PBJ, Small, Grape</t>
  </si>
  <si>
    <t>72/2,60z</t>
  </si>
  <si>
    <t xml:space="preserve">        - Sandwich, Peanut Butter &amp; Grape Jelly, WGR Bread, Frozen, IW, 1 Sandwich = 1 MMA, 1 Grain. Smuckers 5150006960 or Approved Equal.</t>
  </si>
  <si>
    <t>Water, Plain</t>
  </si>
  <si>
    <t>24/16.9 Oz</t>
  </si>
  <si>
    <t xml:space="preserve">        - Water</t>
  </si>
  <si>
    <t>MIlk, Chocolate UHT Fat-Free</t>
  </si>
  <si>
    <t>27/8oz</t>
  </si>
  <si>
    <t xml:space="preserve">        - UHT Fat-Free Chocolate MIlk</t>
  </si>
  <si>
    <t>Milk, Plain White, UHT, Low Fat</t>
  </si>
  <si>
    <t xml:space="preserve">        - Milk, 1% Plain White, Low Fat</t>
  </si>
  <si>
    <t>Food Trays, Plastic, 4oz. Deep, Clear</t>
  </si>
  <si>
    <t>Case</t>
  </si>
  <si>
    <t xml:space="preserve">        - Ivex Clear Plastic Food Trays 4 oz. 3.48x3.48x1.3</t>
  </si>
  <si>
    <t>Tray, 3 Compartment W/Hinghed Lid</t>
  </si>
  <si>
    <t>1/150 Count</t>
  </si>
  <si>
    <t xml:space="preserve">        - Trays, Container with Hinged Lid, Styrofoam 9.12 x 9 3 Compartment  PACTIV #YTD19903EC</t>
  </si>
  <si>
    <t>Trays, Lunch, Compartment, Styrofoam, Black/Pewter</t>
  </si>
  <si>
    <t>1/500</t>
  </si>
  <si>
    <t xml:space="preserve">        - Trays, Lunch, Compartment, Styrofoam, Black/Pewter, Genpak 10500-3L</t>
  </si>
  <si>
    <t>Food Pail, Carry Out W/Handle</t>
  </si>
  <si>
    <t>500 Count</t>
  </si>
  <si>
    <t xml:space="preserve">        - Food Pail, Fold-Pak 16WHPAGODM, 16 oz. Pagoda Chinese/Asian Paper take-out container, with handle</t>
  </si>
  <si>
    <t>Cups, 10oz</t>
  </si>
  <si>
    <t xml:space="preserve">        - Clear 10oz Cups  Use Lid A600P</t>
  </si>
  <si>
    <t>Pans, Reynolds. Full Size Deep, Alum Steam Table</t>
  </si>
  <si>
    <t>1/40 Count</t>
  </si>
  <si>
    <t xml:space="preserve">        - Reynolds Full Size, Deep, Steam Table Pans</t>
  </si>
  <si>
    <t>Pans, Reynolds Half-SIze</t>
  </si>
  <si>
    <t>100 Count</t>
  </si>
  <si>
    <t xml:space="preserve">        - Reynolds Half-Size Steam Table Pans Smart/600249SM</t>
  </si>
  <si>
    <t>Lids Pans, Reynolds Full Size Deep</t>
  </si>
  <si>
    <t>1/80 Count</t>
  </si>
  <si>
    <t xml:space="preserve">        - Lids for Reynolds Full  Size Steam Table Deep Pans</t>
  </si>
  <si>
    <t>Lids For Reynolds Half-Size Pans</t>
  </si>
  <si>
    <t xml:space="preserve">        - Lids for Renyolds half-Size Steam Table Pans. Smart/600256SM</t>
  </si>
  <si>
    <t>Napkins, Dispenser</t>
  </si>
  <si>
    <t>12000 Count</t>
  </si>
  <si>
    <t xml:space="preserve">        - Dispenser Napkins</t>
  </si>
  <si>
    <t>Napkins, Quarterfold</t>
  </si>
  <si>
    <t>6000 Count</t>
  </si>
  <si>
    <t xml:space="preserve">        - Quarterfold Napkins, 6M/Case</t>
  </si>
  <si>
    <t>Forks, Plastic, White</t>
  </si>
  <si>
    <t>1000/Case</t>
  </si>
  <si>
    <t xml:space="preserve">        - Plastic, White, Medium Weight 1000 Forks Per Case</t>
  </si>
  <si>
    <t>Spoons, Plastic, White</t>
  </si>
  <si>
    <t xml:space="preserve">        - Spoons, Plastic, Shite, Medium Weight Bulk</t>
  </si>
  <si>
    <t>Sporks - Combo Spoon And Fork</t>
  </si>
  <si>
    <t>1/1000</t>
  </si>
  <si>
    <t xml:space="preserve">        - Sporks, White, Plastic</t>
  </si>
  <si>
    <t>Cutlery Set, Napkin And Spork</t>
  </si>
  <si>
    <t xml:space="preserve">        - Spork and Napkin</t>
  </si>
  <si>
    <t>Gloves, Small</t>
  </si>
  <si>
    <t>10/100 Count</t>
  </si>
  <si>
    <t xml:space="preserve">        - Gloves, Fitted, Foodservice Grade, Latex Free, Powder Free, 
Disposable, Size Small"_x000D_
</t>
  </si>
  <si>
    <t>Gloves, Size Medium</t>
  </si>
  <si>
    <t xml:space="preserve">        - Gloves, Fitted, Foodservice Grade, Latex Free, Powder Free, 
Disposable, Size Medium_x000D_
</t>
  </si>
  <si>
    <t>Gloves, Size Large</t>
  </si>
  <si>
    <t xml:space="preserve">        - Gloves, Fitted, Foodservice Grade, Latex Free, Powder Free, 
Disposable, Size Large_x000D_
</t>
  </si>
  <si>
    <t>Gloves, Size Ex-Large</t>
  </si>
  <si>
    <t xml:space="preserve">        - Gloves, Fitted, Foodservice Grade, Latex Free, Powder Free, 
Disposable, Size Ex-Largel"_x000D_
</t>
  </si>
  <si>
    <t>Hairnets, Black, Regular</t>
  </si>
  <si>
    <t>Box</t>
  </si>
  <si>
    <t xml:space="preserve">        - 1091- Large Black Hairnets</t>
  </si>
  <si>
    <t>Hairnets, Dark Brown, Regular</t>
  </si>
  <si>
    <t xml:space="preserve">        - 1091- Large Dark Brown</t>
  </si>
  <si>
    <t>Hairnets, Light Brown, Regular</t>
  </si>
  <si>
    <t xml:space="preserve">        - 1091- Large Light Brown</t>
  </si>
  <si>
    <t>Bags, Plastic, Clear  W/Handle</t>
  </si>
  <si>
    <t>1/1000Count</t>
  </si>
  <si>
    <t xml:space="preserve">        - Bags, Plastic, Clear wtih handle, approximatley 8"x10" Gauge (mils) 2</t>
  </si>
  <si>
    <t>T-Shirt Bags</t>
  </si>
  <si>
    <t>1000 Ct</t>
  </si>
  <si>
    <t xml:space="preserve">        - T-Shirt Bags  [Thank You]</t>
  </si>
  <si>
    <t>Total:</t>
  </si>
  <si>
    <t>HOUSTON COUNTY SCHOOL NUTRITION PROGRAM</t>
  </si>
  <si>
    <t>Warehouse Items</t>
  </si>
  <si>
    <t>ITB# 24-003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</si>
</sst>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1" fillId="0" borderId="2" xfId="0" applyFont="1" applyBorder="1" applyProtection="1"/>
    <xf numFmtId="49" fontId="0" fillId="0" borderId="0" xfId="0" applyNumberFormat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164" fontId="0" fillId="0" borderId="0" xfId="0" applyNumberFormat="1" applyProtection="1"/>
    <xf numFmtId="49" fontId="4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165" fontId="0" fillId="0" borderId="3" xfId="0" applyNumberFormat="1" applyBorder="1" applyProtection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2CE13-C314-4C22-A402-5A452B75A185}">
  <dimension ref="A1:L66"/>
  <sheetViews>
    <sheetView tabSelected="1" zoomScaleNormal="100" workbookViewId="0">
      <selection activeCell="B9" sqref="B9 J9"/>
    </sheetView>
  </sheetViews>
  <sheetFormatPr defaultRowHeight="15" x14ac:dyDescent="0.25"/>
  <cols>
    <col min="1" max="1" width="8.7109375" style="7" bestFit="1" customWidth="1"/>
    <col min="2" max="2" width="14.140625" style="7" bestFit="1" customWidth="1"/>
    <col min="3" max="3" width="1.7109375" style="7" customWidth="1"/>
    <col min="4" max="4" width="49.28515625" style="7" bestFit="1" customWidth="1"/>
    <col min="5" max="5" width="14" style="7" bestFit="1" customWidth="1"/>
    <col min="6" max="6" width="2.7109375" style="7" customWidth="1"/>
    <col min="7" max="7" width="17.28515625" style="7" bestFit="1" customWidth="1"/>
    <col min="8" max="11" width="15.7109375" style="7" customWidth="1"/>
    <col min="12" max="12" width="19.85546875" style="7" bestFit="1" customWidth="1"/>
    <col min="13" max="16384" width="9.140625" style="7"/>
  </cols>
  <sheetData>
    <row r="1" spans="1:12" x14ac:dyDescent="0.25">
      <c r="A1" s="5" t="s">
        <v>88</v>
      </c>
      <c r="B1" s="5"/>
      <c r="C1" s="5"/>
      <c r="D1" s="5"/>
      <c r="E1" s="5"/>
      <c r="F1" s="5"/>
      <c r="G1" s="5"/>
      <c r="H1" s="5"/>
      <c r="I1" s="5"/>
      <c r="J1" s="6" t="s">
        <v>0</v>
      </c>
      <c r="K1" s="5"/>
      <c r="L1" s="5"/>
    </row>
    <row r="2" spans="1:12" x14ac:dyDescent="0.25">
      <c r="A2" s="5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89</v>
      </c>
      <c r="B3" s="5"/>
      <c r="C3" s="5"/>
      <c r="D3" s="5"/>
      <c r="E3" s="8"/>
      <c r="F3" s="5"/>
      <c r="G3" s="5"/>
      <c r="H3" s="5"/>
      <c r="I3" s="5"/>
      <c r="J3" s="5"/>
      <c r="K3" s="5"/>
      <c r="L3" s="5"/>
    </row>
    <row r="4" spans="1:12" x14ac:dyDescent="0.25">
      <c r="A4" s="8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2</v>
      </c>
      <c r="B5" s="5"/>
      <c r="C5" s="5"/>
      <c r="D5" s="1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5.75" thickBot="1" x14ac:dyDescent="0.3">
      <c r="A7" s="9" t="s">
        <v>3</v>
      </c>
      <c r="B7" s="9" t="s">
        <v>4</v>
      </c>
      <c r="C7" s="9"/>
      <c r="D7" s="9" t="s">
        <v>5</v>
      </c>
      <c r="E7" s="9" t="s">
        <v>6</v>
      </c>
      <c r="F7" s="9"/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</row>
    <row r="8" spans="1:12" ht="15.75" thickTop="1" x14ac:dyDescent="0.25"/>
    <row r="9" spans="1:12" x14ac:dyDescent="0.25">
      <c r="A9" s="10">
        <v>506201</v>
      </c>
      <c r="B9" s="10">
        <v>5000</v>
      </c>
      <c r="D9" s="11" t="s">
        <v>13</v>
      </c>
      <c r="E9" s="10" t="s">
        <v>14</v>
      </c>
      <c r="F9" s="10"/>
      <c r="G9" s="2"/>
      <c r="H9" s="2"/>
      <c r="I9" s="2"/>
      <c r="J9" s="3"/>
      <c r="K9" s="12">
        <f>B9 * J9</f>
        <v>0</v>
      </c>
      <c r="L9" s="4"/>
    </row>
    <row r="10" spans="1:12" x14ac:dyDescent="0.25">
      <c r="C10" s="13" t="s">
        <v>15</v>
      </c>
      <c r="G10" s="16"/>
      <c r="H10" s="16"/>
      <c r="I10" s="16"/>
      <c r="J10" s="16"/>
      <c r="L10" s="16"/>
    </row>
    <row r="11" spans="1:12" x14ac:dyDescent="0.25">
      <c r="A11" s="10">
        <v>512202</v>
      </c>
      <c r="B11" s="10">
        <v>1500</v>
      </c>
      <c r="D11" s="11" t="s">
        <v>16</v>
      </c>
      <c r="E11" s="10" t="s">
        <v>17</v>
      </c>
      <c r="F11" s="10"/>
      <c r="G11" s="2"/>
      <c r="H11" s="2"/>
      <c r="I11" s="2"/>
      <c r="J11" s="3"/>
      <c r="K11" s="12">
        <f>B11 * J11</f>
        <v>0</v>
      </c>
      <c r="L11" s="4"/>
    </row>
    <row r="12" spans="1:12" x14ac:dyDescent="0.25">
      <c r="C12" s="13" t="s">
        <v>18</v>
      </c>
      <c r="G12" s="16"/>
      <c r="H12" s="16"/>
      <c r="I12" s="16"/>
      <c r="J12" s="16"/>
      <c r="L12" s="16"/>
    </row>
    <row r="13" spans="1:12" x14ac:dyDescent="0.25">
      <c r="A13" s="10">
        <v>512501</v>
      </c>
      <c r="B13" s="10">
        <v>2000</v>
      </c>
      <c r="D13" s="11" t="s">
        <v>19</v>
      </c>
      <c r="E13" s="10" t="s">
        <v>20</v>
      </c>
      <c r="F13" s="10"/>
      <c r="G13" s="2"/>
      <c r="H13" s="2"/>
      <c r="I13" s="2"/>
      <c r="J13" s="3"/>
      <c r="K13" s="12">
        <f>B13 * J13</f>
        <v>0</v>
      </c>
      <c r="L13" s="4"/>
    </row>
    <row r="14" spans="1:12" x14ac:dyDescent="0.25">
      <c r="C14" s="13" t="s">
        <v>21</v>
      </c>
      <c r="G14" s="16"/>
      <c r="H14" s="16"/>
      <c r="I14" s="16"/>
      <c r="J14" s="16"/>
      <c r="L14" s="16"/>
    </row>
    <row r="15" spans="1:12" x14ac:dyDescent="0.25">
      <c r="A15" s="10">
        <v>512502</v>
      </c>
      <c r="B15" s="10">
        <v>2000</v>
      </c>
      <c r="D15" s="11" t="s">
        <v>22</v>
      </c>
      <c r="E15" s="10" t="s">
        <v>20</v>
      </c>
      <c r="F15" s="10"/>
      <c r="G15" s="2"/>
      <c r="H15" s="2"/>
      <c r="I15" s="2"/>
      <c r="J15" s="3"/>
      <c r="K15" s="12">
        <f>B15 * J15</f>
        <v>0</v>
      </c>
      <c r="L15" s="4"/>
    </row>
    <row r="16" spans="1:12" x14ac:dyDescent="0.25">
      <c r="C16" s="13" t="s">
        <v>23</v>
      </c>
      <c r="G16" s="16"/>
      <c r="H16" s="16"/>
      <c r="I16" s="16"/>
      <c r="J16" s="16"/>
      <c r="L16" s="16"/>
    </row>
    <row r="17" spans="1:12" x14ac:dyDescent="0.25">
      <c r="A17" s="10">
        <v>520111</v>
      </c>
      <c r="B17" s="10">
        <v>250</v>
      </c>
      <c r="D17" s="11" t="s">
        <v>24</v>
      </c>
      <c r="E17" s="10" t="s">
        <v>25</v>
      </c>
      <c r="F17" s="10"/>
      <c r="G17" s="2"/>
      <c r="H17" s="2"/>
      <c r="I17" s="2"/>
      <c r="J17" s="3"/>
      <c r="K17" s="12">
        <f>B17 * J17</f>
        <v>0</v>
      </c>
      <c r="L17" s="4"/>
    </row>
    <row r="18" spans="1:12" x14ac:dyDescent="0.25">
      <c r="C18" s="13" t="s">
        <v>26</v>
      </c>
      <c r="G18" s="16"/>
      <c r="H18" s="16"/>
      <c r="I18" s="16"/>
      <c r="J18" s="16"/>
      <c r="L18" s="16"/>
    </row>
    <row r="19" spans="1:12" x14ac:dyDescent="0.25">
      <c r="A19" s="10">
        <v>520119</v>
      </c>
      <c r="B19" s="10">
        <v>40</v>
      </c>
      <c r="D19" s="11" t="s">
        <v>27</v>
      </c>
      <c r="E19" s="10" t="s">
        <v>28</v>
      </c>
      <c r="F19" s="10"/>
      <c r="G19" s="2"/>
      <c r="H19" s="2"/>
      <c r="I19" s="2"/>
      <c r="J19" s="3"/>
      <c r="K19" s="12">
        <f>B19 * J19</f>
        <v>0</v>
      </c>
      <c r="L19" s="4"/>
    </row>
    <row r="20" spans="1:12" x14ac:dyDescent="0.25">
      <c r="C20" s="13" t="s">
        <v>29</v>
      </c>
      <c r="G20" s="16"/>
      <c r="H20" s="16"/>
      <c r="I20" s="16"/>
      <c r="J20" s="16"/>
      <c r="L20" s="16"/>
    </row>
    <row r="21" spans="1:12" x14ac:dyDescent="0.25">
      <c r="A21" s="10">
        <v>520121</v>
      </c>
      <c r="B21" s="10">
        <v>8000</v>
      </c>
      <c r="D21" s="11" t="s">
        <v>30</v>
      </c>
      <c r="E21" s="10" t="s">
        <v>31</v>
      </c>
      <c r="F21" s="10"/>
      <c r="G21" s="2"/>
      <c r="H21" s="2"/>
      <c r="I21" s="2"/>
      <c r="J21" s="3"/>
      <c r="K21" s="12">
        <f>B21 * J21</f>
        <v>0</v>
      </c>
      <c r="L21" s="4"/>
    </row>
    <row r="22" spans="1:12" x14ac:dyDescent="0.25">
      <c r="C22" s="13" t="s">
        <v>32</v>
      </c>
      <c r="G22" s="16"/>
      <c r="H22" s="16"/>
      <c r="I22" s="16"/>
      <c r="J22" s="16"/>
      <c r="L22" s="16"/>
    </row>
    <row r="23" spans="1:12" x14ac:dyDescent="0.25">
      <c r="A23" s="10">
        <v>520125</v>
      </c>
      <c r="B23" s="10">
        <v>50</v>
      </c>
      <c r="D23" s="11" t="s">
        <v>33</v>
      </c>
      <c r="E23" s="10" t="s">
        <v>34</v>
      </c>
      <c r="F23" s="10"/>
      <c r="G23" s="2"/>
      <c r="H23" s="2"/>
      <c r="I23" s="2"/>
      <c r="J23" s="3"/>
      <c r="K23" s="12">
        <f>B23 * J23</f>
        <v>0</v>
      </c>
      <c r="L23" s="4"/>
    </row>
    <row r="24" spans="1:12" x14ac:dyDescent="0.25">
      <c r="C24" s="13" t="s">
        <v>35</v>
      </c>
      <c r="G24" s="16"/>
      <c r="H24" s="16"/>
      <c r="I24" s="16"/>
      <c r="J24" s="16"/>
      <c r="L24" s="16"/>
    </row>
    <row r="25" spans="1:12" x14ac:dyDescent="0.25">
      <c r="A25" s="10">
        <v>520219</v>
      </c>
      <c r="B25" s="10">
        <v>100</v>
      </c>
      <c r="D25" s="11" t="s">
        <v>36</v>
      </c>
      <c r="E25" s="10" t="s">
        <v>25</v>
      </c>
      <c r="F25" s="10"/>
      <c r="G25" s="2"/>
      <c r="H25" s="2"/>
      <c r="I25" s="2"/>
      <c r="J25" s="3"/>
      <c r="K25" s="12">
        <f>B25 * J25</f>
        <v>0</v>
      </c>
      <c r="L25" s="4"/>
    </row>
    <row r="26" spans="1:12" x14ac:dyDescent="0.25">
      <c r="C26" s="13" t="s">
        <v>37</v>
      </c>
      <c r="G26" s="16"/>
      <c r="H26" s="16"/>
      <c r="I26" s="16"/>
      <c r="J26" s="16"/>
      <c r="L26" s="16"/>
    </row>
    <row r="27" spans="1:12" x14ac:dyDescent="0.25">
      <c r="A27" s="10">
        <v>520314</v>
      </c>
      <c r="B27" s="10">
        <v>150</v>
      </c>
      <c r="D27" s="11" t="s">
        <v>38</v>
      </c>
      <c r="E27" s="10" t="s">
        <v>39</v>
      </c>
      <c r="F27" s="10"/>
      <c r="G27" s="2"/>
      <c r="H27" s="2"/>
      <c r="I27" s="2"/>
      <c r="J27" s="3"/>
      <c r="K27" s="12">
        <f>B27 * J27</f>
        <v>0</v>
      </c>
      <c r="L27" s="4"/>
    </row>
    <row r="28" spans="1:12" x14ac:dyDescent="0.25">
      <c r="C28" s="13" t="s">
        <v>40</v>
      </c>
      <c r="G28" s="16"/>
      <c r="H28" s="16"/>
      <c r="I28" s="16"/>
      <c r="J28" s="16"/>
      <c r="L28" s="16"/>
    </row>
    <row r="29" spans="1:12" x14ac:dyDescent="0.25">
      <c r="A29" s="10">
        <v>520315</v>
      </c>
      <c r="B29" s="10">
        <v>50</v>
      </c>
      <c r="D29" s="11" t="s">
        <v>41</v>
      </c>
      <c r="E29" s="10" t="s">
        <v>42</v>
      </c>
      <c r="F29" s="10"/>
      <c r="G29" s="2"/>
      <c r="H29" s="2"/>
      <c r="I29" s="2"/>
      <c r="J29" s="3"/>
      <c r="K29" s="12">
        <f>B29 * J29</f>
        <v>0</v>
      </c>
      <c r="L29" s="4"/>
    </row>
    <row r="30" spans="1:12" x14ac:dyDescent="0.25">
      <c r="C30" s="13" t="s">
        <v>43</v>
      </c>
      <c r="G30" s="16"/>
      <c r="H30" s="16"/>
      <c r="I30" s="16"/>
      <c r="J30" s="16"/>
      <c r="L30" s="16"/>
    </row>
    <row r="31" spans="1:12" x14ac:dyDescent="0.25">
      <c r="A31" s="10">
        <v>520316</v>
      </c>
      <c r="B31" s="10">
        <v>75</v>
      </c>
      <c r="D31" s="11" t="s">
        <v>44</v>
      </c>
      <c r="E31" s="10" t="s">
        <v>45</v>
      </c>
      <c r="F31" s="10"/>
      <c r="G31" s="2"/>
      <c r="H31" s="2"/>
      <c r="I31" s="2"/>
      <c r="J31" s="3"/>
      <c r="K31" s="12">
        <f>B31 * J31</f>
        <v>0</v>
      </c>
      <c r="L31" s="4"/>
    </row>
    <row r="32" spans="1:12" x14ac:dyDescent="0.25">
      <c r="C32" s="13" t="s">
        <v>46</v>
      </c>
      <c r="G32" s="16"/>
      <c r="H32" s="16"/>
      <c r="I32" s="16"/>
      <c r="J32" s="16"/>
      <c r="L32" s="16"/>
    </row>
    <row r="33" spans="1:12" x14ac:dyDescent="0.25">
      <c r="A33" s="10">
        <v>520317</v>
      </c>
      <c r="B33" s="10">
        <v>25</v>
      </c>
      <c r="D33" s="11" t="s">
        <v>47</v>
      </c>
      <c r="E33" s="10" t="s">
        <v>42</v>
      </c>
      <c r="F33" s="10"/>
      <c r="G33" s="2"/>
      <c r="H33" s="2"/>
      <c r="I33" s="2"/>
      <c r="J33" s="3"/>
      <c r="K33" s="12">
        <f>B33 * J33</f>
        <v>0</v>
      </c>
      <c r="L33" s="4"/>
    </row>
    <row r="34" spans="1:12" x14ac:dyDescent="0.25">
      <c r="C34" s="13" t="s">
        <v>48</v>
      </c>
      <c r="G34" s="16"/>
      <c r="H34" s="16"/>
      <c r="I34" s="16"/>
      <c r="J34" s="16"/>
      <c r="L34" s="16"/>
    </row>
    <row r="35" spans="1:12" x14ac:dyDescent="0.25">
      <c r="A35" s="10">
        <v>520401</v>
      </c>
      <c r="B35" s="10">
        <v>300</v>
      </c>
      <c r="D35" s="11" t="s">
        <v>49</v>
      </c>
      <c r="E35" s="10" t="s">
        <v>50</v>
      </c>
      <c r="F35" s="10"/>
      <c r="G35" s="2"/>
      <c r="H35" s="2"/>
      <c r="I35" s="2"/>
      <c r="J35" s="3"/>
      <c r="K35" s="12">
        <f>B35 * J35</f>
        <v>0</v>
      </c>
      <c r="L35" s="4"/>
    </row>
    <row r="36" spans="1:12" x14ac:dyDescent="0.25">
      <c r="C36" s="13" t="s">
        <v>51</v>
      </c>
      <c r="G36" s="16"/>
      <c r="H36" s="16"/>
      <c r="I36" s="16"/>
      <c r="J36" s="16"/>
      <c r="L36" s="16"/>
    </row>
    <row r="37" spans="1:12" x14ac:dyDescent="0.25">
      <c r="A37" s="10">
        <v>520402</v>
      </c>
      <c r="B37" s="10">
        <v>300</v>
      </c>
      <c r="D37" s="11" t="s">
        <v>52</v>
      </c>
      <c r="E37" s="10" t="s">
        <v>53</v>
      </c>
      <c r="F37" s="10"/>
      <c r="G37" s="2"/>
      <c r="H37" s="2"/>
      <c r="I37" s="2"/>
      <c r="J37" s="3"/>
      <c r="K37" s="12">
        <f>B37 * J37</f>
        <v>0</v>
      </c>
      <c r="L37" s="4"/>
    </row>
    <row r="38" spans="1:12" x14ac:dyDescent="0.25">
      <c r="C38" s="13" t="s">
        <v>54</v>
      </c>
      <c r="G38" s="16"/>
      <c r="H38" s="16"/>
      <c r="I38" s="16"/>
      <c r="J38" s="16"/>
      <c r="L38" s="16"/>
    </row>
    <row r="39" spans="1:12" x14ac:dyDescent="0.25">
      <c r="A39" s="10">
        <v>520501</v>
      </c>
      <c r="B39" s="10">
        <v>500</v>
      </c>
      <c r="D39" s="11" t="s">
        <v>55</v>
      </c>
      <c r="E39" s="10" t="s">
        <v>56</v>
      </c>
      <c r="F39" s="10"/>
      <c r="G39" s="2"/>
      <c r="H39" s="2"/>
      <c r="I39" s="2"/>
      <c r="J39" s="3"/>
      <c r="K39" s="12">
        <f>B39 * J39</f>
        <v>0</v>
      </c>
      <c r="L39" s="4"/>
    </row>
    <row r="40" spans="1:12" x14ac:dyDescent="0.25">
      <c r="C40" s="13" t="s">
        <v>57</v>
      </c>
      <c r="G40" s="16"/>
      <c r="H40" s="16"/>
      <c r="I40" s="16"/>
      <c r="J40" s="16"/>
      <c r="L40" s="16"/>
    </row>
    <row r="41" spans="1:12" x14ac:dyDescent="0.25">
      <c r="A41" s="10">
        <v>520502</v>
      </c>
      <c r="B41" s="10">
        <v>200</v>
      </c>
      <c r="D41" s="11" t="s">
        <v>58</v>
      </c>
      <c r="E41" s="10" t="s">
        <v>25</v>
      </c>
      <c r="F41" s="10"/>
      <c r="G41" s="2"/>
      <c r="H41" s="2"/>
      <c r="I41" s="2"/>
      <c r="J41" s="3"/>
      <c r="K41" s="12">
        <f>B41 * J41</f>
        <v>0</v>
      </c>
      <c r="L41" s="4"/>
    </row>
    <row r="42" spans="1:12" x14ac:dyDescent="0.25">
      <c r="C42" s="13" t="s">
        <v>59</v>
      </c>
      <c r="G42" s="16"/>
      <c r="H42" s="16"/>
      <c r="I42" s="16"/>
      <c r="J42" s="16"/>
      <c r="L42" s="16"/>
    </row>
    <row r="43" spans="1:12" x14ac:dyDescent="0.25">
      <c r="A43" s="10">
        <v>520504</v>
      </c>
      <c r="B43" s="10">
        <v>200</v>
      </c>
      <c r="D43" s="11" t="s">
        <v>60</v>
      </c>
      <c r="E43" s="10" t="s">
        <v>61</v>
      </c>
      <c r="F43" s="10"/>
      <c r="G43" s="2"/>
      <c r="H43" s="2"/>
      <c r="I43" s="2"/>
      <c r="J43" s="3"/>
      <c r="K43" s="12">
        <f>B43 * J43</f>
        <v>0</v>
      </c>
      <c r="L43" s="4"/>
    </row>
    <row r="44" spans="1:12" x14ac:dyDescent="0.25">
      <c r="C44" s="13" t="s">
        <v>62</v>
      </c>
      <c r="G44" s="16"/>
      <c r="H44" s="16"/>
      <c r="I44" s="16"/>
      <c r="J44" s="16"/>
      <c r="L44" s="16"/>
    </row>
    <row r="45" spans="1:12" x14ac:dyDescent="0.25">
      <c r="A45" s="10">
        <v>520505</v>
      </c>
      <c r="B45" s="10">
        <v>1500</v>
      </c>
      <c r="D45" s="11" t="s">
        <v>63</v>
      </c>
      <c r="E45" s="10" t="s">
        <v>61</v>
      </c>
      <c r="F45" s="10"/>
      <c r="G45" s="2"/>
      <c r="H45" s="2"/>
      <c r="I45" s="2"/>
      <c r="J45" s="3"/>
      <c r="K45" s="12">
        <f>B45 * J45</f>
        <v>0</v>
      </c>
      <c r="L45" s="4"/>
    </row>
    <row r="46" spans="1:12" x14ac:dyDescent="0.25">
      <c r="C46" s="13" t="s">
        <v>64</v>
      </c>
      <c r="G46" s="16"/>
      <c r="H46" s="16"/>
      <c r="I46" s="16"/>
      <c r="J46" s="16"/>
      <c r="L46" s="16"/>
    </row>
    <row r="47" spans="1:12" x14ac:dyDescent="0.25">
      <c r="A47" s="10">
        <v>520604</v>
      </c>
      <c r="B47" s="10">
        <v>50</v>
      </c>
      <c r="D47" s="11" t="s">
        <v>65</v>
      </c>
      <c r="E47" s="10" t="s">
        <v>66</v>
      </c>
      <c r="F47" s="10"/>
      <c r="G47" s="2"/>
      <c r="H47" s="2"/>
      <c r="I47" s="2"/>
      <c r="J47" s="3"/>
      <c r="K47" s="12">
        <f>B47 * J47</f>
        <v>0</v>
      </c>
      <c r="L47" s="4"/>
    </row>
    <row r="48" spans="1:12" x14ac:dyDescent="0.25">
      <c r="C48" s="13" t="s">
        <v>67</v>
      </c>
      <c r="G48" s="16"/>
      <c r="H48" s="16"/>
      <c r="I48" s="16"/>
      <c r="J48" s="16"/>
      <c r="L48" s="16"/>
    </row>
    <row r="49" spans="1:12" x14ac:dyDescent="0.25">
      <c r="A49" s="10">
        <v>520605</v>
      </c>
      <c r="B49" s="10">
        <v>100</v>
      </c>
      <c r="D49" s="11" t="s">
        <v>68</v>
      </c>
      <c r="E49" s="10" t="s">
        <v>66</v>
      </c>
      <c r="F49" s="10"/>
      <c r="G49" s="2"/>
      <c r="H49" s="2"/>
      <c r="I49" s="2"/>
      <c r="J49" s="3"/>
      <c r="K49" s="12">
        <f>B49 * J49</f>
        <v>0</v>
      </c>
      <c r="L49" s="4"/>
    </row>
    <row r="50" spans="1:12" x14ac:dyDescent="0.25">
      <c r="C50" s="13" t="s">
        <v>69</v>
      </c>
      <c r="G50" s="16"/>
      <c r="H50" s="16"/>
      <c r="I50" s="16"/>
      <c r="J50" s="16"/>
      <c r="L50" s="16"/>
    </row>
    <row r="51" spans="1:12" x14ac:dyDescent="0.25">
      <c r="A51" s="10">
        <v>520606</v>
      </c>
      <c r="B51" s="10">
        <v>250</v>
      </c>
      <c r="D51" s="11" t="s">
        <v>70</v>
      </c>
      <c r="E51" s="10" t="s">
        <v>66</v>
      </c>
      <c r="F51" s="10"/>
      <c r="G51" s="2"/>
      <c r="H51" s="2"/>
      <c r="I51" s="2"/>
      <c r="J51" s="3"/>
      <c r="K51" s="12">
        <f>B51 * J51</f>
        <v>0</v>
      </c>
      <c r="L51" s="4"/>
    </row>
    <row r="52" spans="1:12" x14ac:dyDescent="0.25">
      <c r="C52" s="13" t="s">
        <v>71</v>
      </c>
      <c r="G52" s="16"/>
      <c r="H52" s="16"/>
      <c r="I52" s="16"/>
      <c r="J52" s="16"/>
      <c r="L52" s="16"/>
    </row>
    <row r="53" spans="1:12" x14ac:dyDescent="0.25">
      <c r="A53" s="10">
        <v>520607</v>
      </c>
      <c r="B53" s="10">
        <v>50</v>
      </c>
      <c r="D53" s="11" t="s">
        <v>72</v>
      </c>
      <c r="E53" s="10" t="s">
        <v>66</v>
      </c>
      <c r="F53" s="10"/>
      <c r="G53" s="2"/>
      <c r="H53" s="2"/>
      <c r="I53" s="2"/>
      <c r="J53" s="3"/>
      <c r="K53" s="12">
        <f>B53 * J53</f>
        <v>0</v>
      </c>
      <c r="L53" s="4"/>
    </row>
    <row r="54" spans="1:12" x14ac:dyDescent="0.25">
      <c r="C54" s="13" t="s">
        <v>73</v>
      </c>
      <c r="G54" s="16"/>
      <c r="H54" s="16"/>
      <c r="I54" s="16"/>
      <c r="J54" s="16"/>
      <c r="L54" s="16"/>
    </row>
    <row r="55" spans="1:12" x14ac:dyDescent="0.25">
      <c r="A55" s="10">
        <v>520608</v>
      </c>
      <c r="B55" s="10">
        <v>100</v>
      </c>
      <c r="D55" s="11" t="s">
        <v>74</v>
      </c>
      <c r="E55" s="10" t="s">
        <v>75</v>
      </c>
      <c r="F55" s="10"/>
      <c r="G55" s="2"/>
      <c r="H55" s="2"/>
      <c r="I55" s="2"/>
      <c r="J55" s="3"/>
      <c r="K55" s="12">
        <f>B55 * J55</f>
        <v>0</v>
      </c>
      <c r="L55" s="4"/>
    </row>
    <row r="56" spans="1:12" x14ac:dyDescent="0.25">
      <c r="C56" s="13" t="s">
        <v>76</v>
      </c>
      <c r="G56" s="16"/>
      <c r="H56" s="16"/>
      <c r="I56" s="16"/>
      <c r="J56" s="16"/>
      <c r="L56" s="16"/>
    </row>
    <row r="57" spans="1:12" x14ac:dyDescent="0.25">
      <c r="A57" s="10">
        <v>520609</v>
      </c>
      <c r="B57" s="10">
        <v>100</v>
      </c>
      <c r="D57" s="11" t="s">
        <v>77</v>
      </c>
      <c r="E57" s="10" t="s">
        <v>75</v>
      </c>
      <c r="F57" s="10"/>
      <c r="G57" s="2"/>
      <c r="H57" s="2"/>
      <c r="I57" s="2"/>
      <c r="J57" s="3"/>
      <c r="K57" s="12">
        <f>B57 * J57</f>
        <v>0</v>
      </c>
      <c r="L57" s="4"/>
    </row>
    <row r="58" spans="1:12" x14ac:dyDescent="0.25">
      <c r="C58" s="13" t="s">
        <v>78</v>
      </c>
      <c r="G58" s="16"/>
      <c r="H58" s="16"/>
      <c r="I58" s="16"/>
      <c r="J58" s="16"/>
      <c r="L58" s="16"/>
    </row>
    <row r="59" spans="1:12" x14ac:dyDescent="0.25">
      <c r="A59" s="10">
        <v>520610</v>
      </c>
      <c r="B59" s="10">
        <v>50</v>
      </c>
      <c r="D59" s="11" t="s">
        <v>79</v>
      </c>
      <c r="E59" s="10" t="s">
        <v>75</v>
      </c>
      <c r="F59" s="10"/>
      <c r="G59" s="2"/>
      <c r="H59" s="2"/>
      <c r="I59" s="2"/>
      <c r="J59" s="3"/>
      <c r="K59" s="12">
        <f>B59 * J59</f>
        <v>0</v>
      </c>
      <c r="L59" s="4"/>
    </row>
    <row r="60" spans="1:12" x14ac:dyDescent="0.25">
      <c r="C60" s="13" t="s">
        <v>80</v>
      </c>
      <c r="G60" s="16"/>
      <c r="H60" s="16"/>
      <c r="I60" s="16"/>
      <c r="J60" s="16"/>
      <c r="L60" s="16"/>
    </row>
    <row r="61" spans="1:12" x14ac:dyDescent="0.25">
      <c r="A61" s="10">
        <v>520701</v>
      </c>
      <c r="B61" s="10">
        <v>1000</v>
      </c>
      <c r="D61" s="11" t="s">
        <v>81</v>
      </c>
      <c r="E61" s="10" t="s">
        <v>82</v>
      </c>
      <c r="F61" s="10"/>
      <c r="G61" s="2"/>
      <c r="H61" s="2"/>
      <c r="I61" s="2"/>
      <c r="J61" s="3"/>
      <c r="K61" s="12">
        <f>B61 * J61</f>
        <v>0</v>
      </c>
      <c r="L61" s="4"/>
    </row>
    <row r="62" spans="1:12" x14ac:dyDescent="0.25">
      <c r="C62" s="13" t="s">
        <v>83</v>
      </c>
      <c r="G62" s="16"/>
      <c r="H62" s="16"/>
      <c r="I62" s="16"/>
      <c r="J62" s="16"/>
      <c r="L62" s="16"/>
    </row>
    <row r="63" spans="1:12" x14ac:dyDescent="0.25">
      <c r="A63" s="10">
        <v>520702</v>
      </c>
      <c r="B63" s="10">
        <v>10</v>
      </c>
      <c r="D63" s="11" t="s">
        <v>84</v>
      </c>
      <c r="E63" s="10" t="s">
        <v>85</v>
      </c>
      <c r="F63" s="10"/>
      <c r="G63" s="2"/>
      <c r="H63" s="2"/>
      <c r="I63" s="2"/>
      <c r="J63" s="3"/>
      <c r="K63" s="12">
        <f>B63 * J63</f>
        <v>0</v>
      </c>
      <c r="L63" s="4"/>
    </row>
    <row r="64" spans="1:12" x14ac:dyDescent="0.25">
      <c r="C64" s="13" t="s">
        <v>86</v>
      </c>
    </row>
    <row r="65" spans="10:11" ht="15.75" thickBot="1" x14ac:dyDescent="0.3"/>
    <row r="66" spans="10:11" ht="15.75" thickTop="1" x14ac:dyDescent="0.25">
      <c r="J66" s="14" t="s">
        <v>87</v>
      </c>
      <c r="K66" s="15">
        <f>SUM(K9:K64)</f>
        <v>0</v>
      </c>
    </row>
  </sheetData>
  <sheetProtection algorithmName="SHA-512" hashValue="GiLfgGROpUBJSiNfN07VI9CW/BeN1h0vFEnLvz1Mp4MjTCxRO/BGIeEdyFuEQ89eURRCkgQv4sXoA5a5IZD09A==" saltValue="gBm3xgm+czZXOEXrVBk5uQ==" spinCount="100000" sheet="1" objects="1" scenarios="1"/>
  <printOptions horizontalCentered="1"/>
  <pageMargins left="0.2" right="0.2" top="0.25" bottom="0.25" header="0.3" footer="0.3"/>
  <pageSetup paperSize="5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Houston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Shana</dc:creator>
  <cp:lastModifiedBy>Wood, Shana</cp:lastModifiedBy>
  <cp:lastPrinted>2023-04-17T15:28:41Z</cp:lastPrinted>
  <dcterms:created xsi:type="dcterms:W3CDTF">2023-04-17T15:21:01Z</dcterms:created>
  <dcterms:modified xsi:type="dcterms:W3CDTF">2023-04-17T15:29:04Z</dcterms:modified>
</cp:coreProperties>
</file>