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SD\Portage Area School District\Business Staff - Documents\Cafe\24-25\"/>
    </mc:Choice>
  </mc:AlternateContent>
  <bookViews>
    <workbookView xWindow="0" yWindow="0" windowWidth="28800" windowHeight="11730"/>
  </bookViews>
  <sheets>
    <sheet name="Sheet1" sheetId="1" r:id="rId1"/>
  </sheets>
  <definedNames>
    <definedName name="_xlnm.Print_Area" localSheetId="0">Sheet1!$A$1:$D$22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8" i="1"/>
  <c r="D7" i="1"/>
  <c r="D12" i="1" l="1"/>
  <c r="D13" i="1" s="1"/>
  <c r="D17" i="1" l="1"/>
  <c r="D19" i="1" s="1"/>
  <c r="D6" i="1"/>
  <c r="D5" i="1"/>
  <c r="D4" i="1"/>
  <c r="D3" i="1"/>
  <c r="D8" i="1" s="1"/>
</calcChain>
</file>

<file path=xl/sharedStrings.xml><?xml version="1.0" encoding="utf-8"?>
<sst xmlns="http://schemas.openxmlformats.org/spreadsheetml/2006/main" count="27" uniqueCount="15">
  <si>
    <t>Item</t>
  </si>
  <si>
    <t xml:space="preserve">Qty </t>
  </si>
  <si>
    <t>Cost</t>
  </si>
  <si>
    <t>Total Cost</t>
  </si>
  <si>
    <t>Pass-Thru Refrigerator</t>
  </si>
  <si>
    <t>Reach- In Refrigerator</t>
  </si>
  <si>
    <t>All Purpose Counter</t>
  </si>
  <si>
    <t>Pass-Thru Mobile Heated Cabinet</t>
  </si>
  <si>
    <t>Intstallation cost</t>
  </si>
  <si>
    <t xml:space="preserve">Cafeteria Tables </t>
  </si>
  <si>
    <t>Reach-In Refrigerator</t>
  </si>
  <si>
    <t>Portage Area Elementary School - Purchases thru KPN (Alto Hartley)</t>
  </si>
  <si>
    <t>Portage Area Elementary School - Purchases thru KPN (Hertz Furniture)</t>
  </si>
  <si>
    <t>Portage Area Junior Senior High - Purchases thru KPN (Alto Hartley)</t>
  </si>
  <si>
    <t>Installation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</si>
</sst>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2" xfId="0" applyBorder="1"/>
    <xf numFmtId="0" fontId="0" fillId="0" borderId="3" xfId="0" applyBorder="1"/>
    <xf numFmtId="164" fontId="0" fillId="0" borderId="4" xfId="0" applyNumberFormat="1" applyBorder="1"/>
    <xf numFmtId="0" fontId="0" fillId="0" borderId="1" xfId="0" applyBorder="1" applyAlignment="1">
      <alignment horizontal="center"/>
    </xf>
    <xf numFmtId="0" fontId="0" fillId="0" borderId="5" xfId="0" applyBorder="1"/>
    <xf numFmtId="44" fontId="0" fillId="0" borderId="5" xfId="1" applyFont="1" applyBorder="1"/>
    <xf numFmtId="164" fontId="0" fillId="0" borderId="5" xfId="0" applyNumberFormat="1" applyBorder="1"/>
    <xf numFmtId="0" fontId="0" fillId="0" borderId="0" xfId="0" applyBorder="1"/>
    <xf numFmtId="164" fontId="0" fillId="0" borderId="0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A30" sqref="A30"/>
    </sheetView>
  </sheetViews>
  <sheetFormatPr defaultRowHeight="15" x14ac:dyDescent="0.25"/>
  <cols>
    <col min="1" max="1" width="36.28515625" customWidth="1"/>
    <col min="3" max="3" width="11.28515625" customWidth="1"/>
    <col min="4" max="4" width="11.5703125" customWidth="1"/>
  </cols>
  <sheetData>
    <row r="1" spans="1:4" x14ac:dyDescent="0.25">
      <c r="A1" s="9" t="s">
        <v>11</v>
      </c>
      <c r="B1" s="9"/>
      <c r="C1" s="9"/>
      <c r="D1" s="9"/>
    </row>
    <row r="2" spans="1:4" x14ac:dyDescent="0.25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25">
      <c r="A3" s="2" t="s">
        <v>4</v>
      </c>
      <c r="B3" s="2">
        <v>2</v>
      </c>
      <c r="C3" s="3">
        <v>9889</v>
      </c>
      <c r="D3" s="3">
        <f>B3*C3</f>
        <v>19778</v>
      </c>
    </row>
    <row r="4" spans="1:4" x14ac:dyDescent="0.25">
      <c r="A4" s="2" t="s">
        <v>5</v>
      </c>
      <c r="B4" s="2">
        <v>2</v>
      </c>
      <c r="C4" s="3">
        <v>5332</v>
      </c>
      <c r="D4" s="3">
        <f t="shared" ref="D4:D7" si="0">B4*C4</f>
        <v>10664</v>
      </c>
    </row>
    <row r="5" spans="1:4" x14ac:dyDescent="0.25">
      <c r="A5" s="2" t="s">
        <v>6</v>
      </c>
      <c r="B5" s="2">
        <v>2</v>
      </c>
      <c r="C5" s="3">
        <v>6889</v>
      </c>
      <c r="D5" s="3">
        <f t="shared" si="0"/>
        <v>13778</v>
      </c>
    </row>
    <row r="6" spans="1:4" x14ac:dyDescent="0.25">
      <c r="A6" s="2" t="s">
        <v>7</v>
      </c>
      <c r="B6" s="2">
        <v>4</v>
      </c>
      <c r="C6" s="3">
        <v>6665</v>
      </c>
      <c r="D6" s="3">
        <f t="shared" si="0"/>
        <v>26660</v>
      </c>
    </row>
    <row r="7" spans="1:4" x14ac:dyDescent="0.25">
      <c r="A7" s="2" t="s">
        <v>8</v>
      </c>
      <c r="B7" s="2">
        <v>1</v>
      </c>
      <c r="C7" s="3">
        <v>6000</v>
      </c>
      <c r="D7" s="3">
        <f t="shared" si="0"/>
        <v>6000</v>
      </c>
    </row>
    <row r="8" spans="1:4" x14ac:dyDescent="0.25">
      <c r="A8" s="2" t="s">
        <v>3</v>
      </c>
      <c r="B8" s="2"/>
      <c r="C8" s="3"/>
      <c r="D8" s="3">
        <f>SUM(D3:D7)</f>
        <v>76880</v>
      </c>
    </row>
    <row r="9" spans="1:4" s="13" customFormat="1" x14ac:dyDescent="0.25">
      <c r="C9" s="14"/>
      <c r="D9" s="14"/>
    </row>
    <row r="10" spans="1:4" s="13" customFormat="1" x14ac:dyDescent="0.25">
      <c r="A10" s="9" t="s">
        <v>12</v>
      </c>
      <c r="B10" s="9"/>
      <c r="C10" s="9"/>
      <c r="D10" s="9"/>
    </row>
    <row r="11" spans="1:4" s="13" customFormat="1" x14ac:dyDescent="0.25">
      <c r="A11" s="2" t="s">
        <v>0</v>
      </c>
      <c r="B11" s="2" t="s">
        <v>1</v>
      </c>
      <c r="C11" s="2" t="s">
        <v>2</v>
      </c>
      <c r="D11" s="2" t="s">
        <v>3</v>
      </c>
    </row>
    <row r="12" spans="1:4" x14ac:dyDescent="0.25">
      <c r="A12" s="10" t="s">
        <v>9</v>
      </c>
      <c r="B12" s="10">
        <v>24</v>
      </c>
      <c r="C12" s="11">
        <v>2365.9180000000001</v>
      </c>
      <c r="D12" s="12">
        <f>B12*C12+0.01</f>
        <v>56782.042000000009</v>
      </c>
    </row>
    <row r="13" spans="1:4" x14ac:dyDescent="0.25">
      <c r="A13" s="2" t="s">
        <v>3</v>
      </c>
      <c r="B13" s="2"/>
      <c r="C13" s="2"/>
      <c r="D13" s="3">
        <f>SUM(D12)</f>
        <v>56782.042000000009</v>
      </c>
    </row>
    <row r="15" spans="1:4" x14ac:dyDescent="0.25">
      <c r="A15" s="9" t="s">
        <v>13</v>
      </c>
      <c r="B15" s="9"/>
      <c r="C15" s="9"/>
      <c r="D15" s="9"/>
    </row>
    <row r="16" spans="1:4" x14ac:dyDescent="0.25">
      <c r="A16" s="2" t="s">
        <v>0</v>
      </c>
      <c r="B16" s="2" t="s">
        <v>1</v>
      </c>
      <c r="C16" s="2" t="s">
        <v>2</v>
      </c>
      <c r="D16" s="2" t="s">
        <v>3</v>
      </c>
    </row>
    <row r="17" spans="1:4" x14ac:dyDescent="0.25">
      <c r="A17" s="2" t="s">
        <v>10</v>
      </c>
      <c r="B17" s="2">
        <v>2</v>
      </c>
      <c r="C17" s="4">
        <v>5661</v>
      </c>
      <c r="D17" s="4">
        <f>B17*C17</f>
        <v>11322</v>
      </c>
    </row>
    <row r="18" spans="1:4" x14ac:dyDescent="0.25">
      <c r="A18" s="2" t="s">
        <v>14</v>
      </c>
      <c r="B18" s="2">
        <v>1</v>
      </c>
      <c r="C18" s="4">
        <v>1495</v>
      </c>
      <c r="D18" s="4">
        <f>B18*C18</f>
        <v>1495</v>
      </c>
    </row>
    <row r="19" spans="1:4" x14ac:dyDescent="0.25">
      <c r="A19" s="2" t="s">
        <v>3</v>
      </c>
      <c r="B19" s="2"/>
      <c r="C19" s="2"/>
      <c r="D19" s="5">
        <f>SUM(D17:D17)</f>
        <v>11322</v>
      </c>
    </row>
    <row r="21" spans="1:4" x14ac:dyDescent="0.25">
      <c r="D21" s="1"/>
    </row>
    <row r="22" spans="1:4" x14ac:dyDescent="0.25">
      <c r="A22" s="6" t="s">
        <v>3</v>
      </c>
      <c r="B22" s="7"/>
      <c r="C22" s="7"/>
      <c r="D22" s="8">
        <f>SUM(D8+D13+D19)</f>
        <v>144984.04200000002</v>
      </c>
    </row>
  </sheetData>
  <mergeCells count="3">
    <mergeCell ref="A1:D1"/>
    <mergeCell ref="A15:D15"/>
    <mergeCell ref="A10:D10"/>
  </mergeCells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c6b879-e7cc-4afb-aa32-568d4a508825" xsi:nil="true"/>
    <lcf76f155ced4ddcb4097134ff3c332f xmlns="05b45df8-1225-4908-a767-655b64b3481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80DF1E941B814C99802740AB879B64" ma:contentTypeVersion="17" ma:contentTypeDescription="Create a new document." ma:contentTypeScope="" ma:versionID="a3c257df7a1ed88e141c3866f081da40">
  <xsd:schema xmlns:xsd="http://www.w3.org/2001/XMLSchema" xmlns:xs="http://www.w3.org/2001/XMLSchema" xmlns:p="http://schemas.microsoft.com/office/2006/metadata/properties" xmlns:ns2="05b45df8-1225-4908-a767-655b64b34812" xmlns:ns3="9ec6b879-e7cc-4afb-aa32-568d4a508825" targetNamespace="http://schemas.microsoft.com/office/2006/metadata/properties" ma:root="true" ma:fieldsID="8ae19669efc5f2834f31d5ed7c004f2b" ns2:_="" ns3:_="">
    <xsd:import namespace="05b45df8-1225-4908-a767-655b64b34812"/>
    <xsd:import namespace="9ec6b879-e7cc-4afb-aa32-568d4a5088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b45df8-1225-4908-a767-655b64b348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601fbec-cea6-47c3-8fdf-60f6c83233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c6b879-e7cc-4afb-aa32-568d4a50882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77ab9d6-f1a7-48e2-80a2-29233d1bdfc3}" ma:internalName="TaxCatchAll" ma:showField="CatchAllData" ma:web="9ec6b879-e7cc-4afb-aa32-568d4a5088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222EAA-8704-463F-84C3-CCE5B4E3C3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5b45df8-1225-4908-a767-655b64b34812"/>
    <ds:schemaRef ds:uri="9ec6b879-e7cc-4afb-aa32-568d4a50882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44295EF-FF1D-4F57-BFD6-9E0A1DC83A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D7A088-97FD-4EFD-924E-429CB24B6A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b45df8-1225-4908-a767-655b64b34812"/>
    <ds:schemaRef ds:uri="9ec6b879-e7cc-4afb-aa32-568d4a5088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PASD</dc:creator>
  <cp:keywords/>
  <dc:description/>
  <cp:lastModifiedBy>PASD</cp:lastModifiedBy>
  <cp:revision/>
  <dcterms:created xsi:type="dcterms:W3CDTF">2025-03-06T14:42:25Z</dcterms:created>
  <dcterms:modified xsi:type="dcterms:W3CDTF">2025-04-08T12:03:58Z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0x0101005680DF1E941B814C99802740AB879B64</vt:lpwstr>
  </property>
  <property fmtid="{D5CDD505-2E9C-101B-9397-08002B2CF9AE}" pid="3" name="MediaServiceImageTags">
    <vt:lpwstr/>
  </property>
</Properties>
</file>