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ane.Bryant\Documents\Travel &amp; Professional Dev\"/>
    </mc:Choice>
  </mc:AlternateContent>
  <bookViews>
    <workbookView xWindow="0" yWindow="7368" windowWidth="11700" windowHeight="603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Q25" i="1" l="1"/>
  <c r="Q23" i="1"/>
  <c r="Q21" i="1"/>
  <c r="Q19" i="1"/>
  <c r="Q17" i="1"/>
  <c r="Q15" i="1"/>
  <c r="Q13" i="1"/>
  <c r="Q9" i="1"/>
  <c r="Q11" i="1"/>
  <c r="L9" i="1" l="1"/>
  <c r="L25" i="1" l="1"/>
  <c r="L13" i="1" l="1"/>
  <c r="L11" i="1"/>
  <c r="R27" i="1"/>
  <c r="M2" i="1"/>
  <c r="L23" i="1" l="1"/>
  <c r="L15" i="1"/>
  <c r="L27" i="1" s="1"/>
  <c r="L28" i="1" s="1"/>
  <c r="L17" i="1"/>
  <c r="L19" i="1"/>
  <c r="L21" i="1"/>
  <c r="S27" i="1"/>
  <c r="R28" i="1"/>
  <c r="Q27" i="1" l="1"/>
  <c r="P28" i="1" s="1"/>
  <c r="S29" i="1" l="1"/>
</calcChain>
</file>

<file path=xl/sharedStrings.xml><?xml version="1.0" encoding="utf-8"?>
<sst xmlns="http://schemas.openxmlformats.org/spreadsheetml/2006/main" count="43" uniqueCount="41">
  <si>
    <t>DATE</t>
  </si>
  <si>
    <t>DESTINATION</t>
  </si>
  <si>
    <t>DEPARTURE TIME</t>
  </si>
  <si>
    <t>ARRIVAL TIME</t>
  </si>
  <si>
    <t>ODOMETER BEGINNING</t>
  </si>
  <si>
    <t>ODOMETER ENDING</t>
  </si>
  <si>
    <t>MISC. EXPENSE</t>
  </si>
  <si>
    <t>MILEAGE</t>
  </si>
  <si>
    <t>NAME</t>
  </si>
  <si>
    <t>MONTH ENDING</t>
  </si>
  <si>
    <t>ADDRESS</t>
  </si>
  <si>
    <t>CAR MAKE</t>
  </si>
  <si>
    <t>MODEL</t>
  </si>
  <si>
    <t>TOTAL</t>
  </si>
  <si>
    <t>=</t>
  </si>
  <si>
    <t>+ Meals and Lodging</t>
  </si>
  <si>
    <t>Employee Signature</t>
  </si>
  <si>
    <t>Superintendent Signature</t>
  </si>
  <si>
    <t>Date</t>
  </si>
  <si>
    <t xml:space="preserve">Total Due to Employee </t>
  </si>
  <si>
    <t>SOCIAL SECURITY #</t>
  </si>
  <si>
    <t>I do solemnly swear, under penalty provided by law, that the above statements are true and I have incurred the described expenses and the state use milage in the discharge of my official duties for the State.</t>
  </si>
  <si>
    <t>LODGING Receipt Required</t>
  </si>
  <si>
    <t>HOME PHONE #</t>
  </si>
  <si>
    <t>OTHER     Identify under amount</t>
  </si>
  <si>
    <r>
      <t xml:space="preserve">FOOD AND LODGING                                                   </t>
    </r>
    <r>
      <rPr>
        <sz val="8"/>
        <rFont val="Times New Roman"/>
        <family val="1"/>
      </rPr>
      <t>(No reimbursement for phone calls, alcohol, movie rentals, room service)</t>
    </r>
  </si>
  <si>
    <t>Departure OR Return Date (Indicate by checkbox)</t>
  </si>
  <si>
    <t>TOTAL MILES</t>
  </si>
  <si>
    <t>+ Misc</t>
  </si>
  <si>
    <t>LICENSE PLATE (required)</t>
  </si>
  <si>
    <t>Dir. Prof. Learning Signature</t>
  </si>
  <si>
    <t>PURPOSE OF TRIP (Attached Agenda)</t>
  </si>
  <si>
    <t>Central Office Use Only:  Account Number</t>
  </si>
  <si>
    <t>BREAKFAST $13.00</t>
  </si>
  <si>
    <t>LUNCH  $14.00</t>
  </si>
  <si>
    <t>DINNER  $23.00</t>
  </si>
  <si>
    <t xml:space="preserve">*DAILY MEALS   Limit $50/day </t>
  </si>
  <si>
    <t>*DAILY MEALS FOR DEPARTURE AND RETURN DATE</t>
  </si>
  <si>
    <t>Based on state regulations, 75% of meal expenses will be reimbursed on the date of departure and return for all travel.</t>
  </si>
  <si>
    <t>Total Miles X $ 0.70=</t>
  </si>
  <si>
    <r>
      <t xml:space="preserve">TRION CITY SCHOOLS TRAVEL EXPENSE STATEMENT                                     </t>
    </r>
    <r>
      <rPr>
        <i/>
        <sz val="9"/>
        <color indexed="10"/>
        <rFont val="Times New Roman"/>
        <family val="1"/>
      </rPr>
      <t>Revised January 1,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</si>
</sst>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"/>
    <numFmt numFmtId="165" formatCode="000\-00\-0000"/>
    <numFmt numFmtId="166" formatCode="[$-409]h:mm\ AM/PM;@"/>
    <numFmt numFmtId="167" formatCode="[&lt;=9999999]###\-####;\(###\)\ ###\-####"/>
  </numFmts>
  <fonts count="14" x14ac:knownFonts="1">
    <font>
      <sz val="12"/>
      <name val="Arial"/>
    </font>
    <font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i/>
      <sz val="9"/>
      <color indexed="10"/>
      <name val="Times New Roman"/>
      <family val="1"/>
    </font>
    <font>
      <sz val="12"/>
      <color theme="0"/>
      <name val="Times New Roman"/>
      <family val="1"/>
    </font>
    <font>
      <b/>
      <u val="double"/>
      <sz val="12"/>
      <name val="Times New Roman"/>
      <family val="1"/>
    </font>
    <font>
      <i/>
      <sz val="12"/>
      <name val="Times New Roman"/>
      <family val="1"/>
    </font>
    <font>
      <sz val="9"/>
      <name val="Arial"/>
      <family val="2"/>
    </font>
    <font>
      <b/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Protection="1">
      <protection hidden="1"/>
    </xf>
    <xf numFmtId="44" fontId="5" fillId="0" borderId="1" xfId="0" applyNumberFormat="1" applyFont="1" applyBorder="1" applyProtection="1">
      <protection hidden="1"/>
    </xf>
    <xf numFmtId="7" fontId="2" fillId="0" borderId="2" xfId="0" applyNumberFormat="1" applyFont="1" applyBorder="1" applyProtection="1">
      <protection hidden="1"/>
    </xf>
    <xf numFmtId="49" fontId="5" fillId="0" borderId="0" xfId="0" applyNumberFormat="1" applyFont="1" applyAlignment="1" applyProtection="1">
      <alignment horizontal="right"/>
      <protection hidden="1"/>
    </xf>
    <xf numFmtId="7" fontId="2" fillId="0" borderId="2" xfId="0" applyNumberFormat="1" applyFont="1" applyBorder="1" applyAlignment="1" applyProtection="1">
      <alignment horizontal="left"/>
      <protection hidden="1"/>
    </xf>
    <xf numFmtId="49" fontId="6" fillId="0" borderId="0" xfId="0" applyNumberFormat="1" applyFont="1" applyAlignment="1" applyProtection="1">
      <alignment horizontal="left"/>
      <protection hidden="1"/>
    </xf>
    <xf numFmtId="44" fontId="5" fillId="0" borderId="0" xfId="0" applyNumberFormat="1" applyFont="1" applyBorder="1" applyAlignment="1" applyProtection="1">
      <alignment horizontal="right"/>
      <protection hidden="1"/>
    </xf>
    <xf numFmtId="0" fontId="4" fillId="0" borderId="0" xfId="0" applyFont="1" applyBorder="1" applyAlignment="1" applyProtection="1">
      <alignment vertical="center" wrapText="1"/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9" fillId="0" borderId="2" xfId="0" applyFont="1" applyFill="1" applyBorder="1" applyProtection="1">
      <protection locked="0" hidden="1"/>
    </xf>
    <xf numFmtId="44" fontId="3" fillId="0" borderId="1" xfId="0" applyNumberFormat="1" applyFont="1" applyBorder="1" applyProtection="1">
      <protection hidden="1"/>
    </xf>
    <xf numFmtId="165" fontId="3" fillId="0" borderId="0" xfId="0" applyNumberFormat="1" applyFont="1" applyBorder="1" applyAlignment="1" applyProtection="1">
      <protection hidden="1"/>
    </xf>
    <xf numFmtId="0" fontId="3" fillId="0" borderId="13" xfId="0" applyFont="1" applyBorder="1" applyAlignment="1" applyProtection="1">
      <alignment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left"/>
      <protection locked="0"/>
    </xf>
    <xf numFmtId="164" fontId="4" fillId="0" borderId="11" xfId="0" applyNumberFormat="1" applyFont="1" applyBorder="1" applyAlignment="1" applyProtection="1">
      <alignment horizontal="left"/>
      <protection locked="0"/>
    </xf>
    <xf numFmtId="164" fontId="4" fillId="0" borderId="12" xfId="0" applyNumberFormat="1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166" fontId="4" fillId="0" borderId="6" xfId="0" applyNumberFormat="1" applyFont="1" applyBorder="1" applyAlignment="1" applyProtection="1">
      <alignment horizontal="center"/>
      <protection locked="0"/>
    </xf>
    <xf numFmtId="166" fontId="4" fillId="0" borderId="7" xfId="0" applyNumberFormat="1" applyFont="1" applyBorder="1" applyAlignment="1" applyProtection="1">
      <alignment horizontal="center"/>
      <protection locked="0"/>
    </xf>
    <xf numFmtId="166" fontId="4" fillId="0" borderId="8" xfId="0" applyNumberFormat="1" applyFont="1" applyBorder="1" applyAlignment="1" applyProtection="1">
      <alignment horizontal="center"/>
      <protection locked="0"/>
    </xf>
    <xf numFmtId="166" fontId="4" fillId="0" borderId="9" xfId="0" applyNumberFormat="1" applyFont="1" applyBorder="1" applyAlignment="1" applyProtection="1">
      <alignment horizontal="center"/>
      <protection locked="0"/>
    </xf>
    <xf numFmtId="166" fontId="4" fillId="0" borderId="11" xfId="0" applyNumberFormat="1" applyFont="1" applyBorder="1" applyAlignment="1" applyProtection="1">
      <alignment horizontal="center"/>
      <protection locked="0"/>
    </xf>
    <xf numFmtId="166" fontId="4" fillId="0" borderId="12" xfId="0" applyNumberFormat="1" applyFont="1" applyBorder="1" applyAlignment="1" applyProtection="1">
      <alignment horizontal="center"/>
      <protection locked="0"/>
    </xf>
    <xf numFmtId="3" fontId="5" fillId="0" borderId="6" xfId="0" applyNumberFormat="1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3" fontId="5" fillId="0" borderId="11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12" fillId="0" borderId="12" xfId="0" applyFont="1" applyBorder="1" applyProtection="1">
      <protection locked="0"/>
    </xf>
    <xf numFmtId="3" fontId="5" fillId="0" borderId="6" xfId="0" applyNumberFormat="1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0" fontId="5" fillId="0" borderId="8" xfId="0" applyFont="1" applyBorder="1" applyAlignment="1" applyProtection="1">
      <alignment horizont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44" fontId="5" fillId="0" borderId="11" xfId="1" applyFont="1" applyBorder="1" applyAlignment="1" applyProtection="1">
      <alignment horizontal="center"/>
      <protection locked="0"/>
    </xf>
    <xf numFmtId="44" fontId="5" fillId="0" borderId="12" xfId="1" applyFont="1" applyBorder="1" applyAlignment="1" applyProtection="1">
      <alignment horizontal="center"/>
      <protection locked="0"/>
    </xf>
    <xf numFmtId="44" fontId="5" fillId="0" borderId="11" xfId="0" applyNumberFormat="1" applyFont="1" applyBorder="1" applyAlignment="1" applyProtection="1">
      <alignment horizontal="center"/>
      <protection hidden="1"/>
    </xf>
    <xf numFmtId="44" fontId="5" fillId="0" borderId="12" xfId="0" applyNumberFormat="1" applyFont="1" applyBorder="1" applyAlignment="1" applyProtection="1">
      <alignment horizontal="center"/>
      <protection hidden="1"/>
    </xf>
    <xf numFmtId="14" fontId="2" fillId="0" borderId="0" xfId="0" applyNumberFormat="1" applyFont="1" applyBorder="1" applyAlignment="1" applyProtection="1">
      <alignment horizontal="center"/>
      <protection locked="0" hidden="1"/>
    </xf>
    <xf numFmtId="0" fontId="0" fillId="0" borderId="0" xfId="0" applyProtection="1">
      <protection locked="0" hidden="1"/>
    </xf>
    <xf numFmtId="0" fontId="0" fillId="0" borderId="2" xfId="0" applyBorder="1" applyProtection="1">
      <protection locked="0" hidden="1"/>
    </xf>
    <xf numFmtId="0" fontId="3" fillId="0" borderId="5" xfId="0" applyFont="1" applyBorder="1" applyAlignment="1" applyProtection="1">
      <alignment horizontal="left"/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wrapText="1"/>
      <protection hidden="1"/>
    </xf>
    <xf numFmtId="0" fontId="2" fillId="0" borderId="10" xfId="0" applyFont="1" applyBorder="1" applyAlignment="1" applyProtection="1">
      <alignment horizontal="center" wrapText="1"/>
      <protection hidden="1"/>
    </xf>
    <xf numFmtId="0" fontId="2" fillId="0" borderId="4" xfId="0" applyFont="1" applyBorder="1" applyAlignment="1" applyProtection="1">
      <alignment horizontal="center" wrapText="1"/>
      <protection hidden="1"/>
    </xf>
    <xf numFmtId="0" fontId="3" fillId="0" borderId="3" xfId="0" applyFont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44" fontId="5" fillId="0" borderId="3" xfId="1" applyFont="1" applyBorder="1" applyAlignment="1" applyProtection="1">
      <alignment horizontal="center"/>
      <protection locked="0"/>
    </xf>
    <xf numFmtId="44" fontId="5" fillId="0" borderId="4" xfId="1" applyFon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11" fillId="0" borderId="14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locked="0" hidden="1"/>
    </xf>
    <xf numFmtId="0" fontId="3" fillId="0" borderId="13" xfId="0" applyFont="1" applyBorder="1" applyAlignment="1" applyProtection="1">
      <alignment horizontal="center"/>
      <protection hidden="1"/>
    </xf>
    <xf numFmtId="44" fontId="5" fillId="0" borderId="1" xfId="1" applyFont="1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7" fontId="2" fillId="0" borderId="2" xfId="1" applyNumberFormat="1" applyFont="1" applyBorder="1" applyAlignment="1" applyProtection="1">
      <alignment horizontal="center"/>
      <protection hidden="1"/>
    </xf>
    <xf numFmtId="0" fontId="9" fillId="0" borderId="1" xfId="0" applyFont="1" applyBorder="1" applyAlignment="1" applyProtection="1">
      <alignment horizontal="center"/>
      <protection locked="0" hidden="1"/>
    </xf>
    <xf numFmtId="0" fontId="5" fillId="0" borderId="3" xfId="0" applyFont="1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right"/>
      <protection hidden="1"/>
    </xf>
    <xf numFmtId="167" fontId="2" fillId="0" borderId="10" xfId="0" applyNumberFormat="1" applyFont="1" applyBorder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right"/>
      <protection hidden="1"/>
    </xf>
    <xf numFmtId="3" fontId="6" fillId="0" borderId="6" xfId="0" applyNumberFormat="1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3" fontId="6" fillId="0" borderId="11" xfId="0" applyNumberFormat="1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9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hidden="1"/>
    </xf>
    <xf numFmtId="17" fontId="2" fillId="0" borderId="2" xfId="0" applyNumberFormat="1" applyFont="1" applyBorder="1" applyAlignment="1" applyProtection="1">
      <alignment horizontal="left"/>
      <protection locked="0"/>
    </xf>
    <xf numFmtId="0" fontId="2" fillId="0" borderId="2" xfId="0" applyNumberFormat="1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5" xfId="0" applyBorder="1" applyProtection="1">
      <protection locked="0" hidden="1"/>
    </xf>
    <xf numFmtId="0" fontId="4" fillId="0" borderId="0" xfId="0" applyFont="1" applyAlignment="1" applyProtection="1">
      <alignment horizontal="center"/>
      <protection hidden="1"/>
    </xf>
    <xf numFmtId="7" fontId="10" fillId="0" borderId="0" xfId="1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right" vertical="center"/>
      <protection hidden="1"/>
    </xf>
    <xf numFmtId="0" fontId="3" fillId="0" borderId="5" xfId="0" applyFont="1" applyBorder="1" applyAlignment="1" applyProtection="1">
      <alignment horizontal="right"/>
      <protection hidden="1"/>
    </xf>
    <xf numFmtId="0" fontId="5" fillId="0" borderId="1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A$13" lockText="1" noThreeD="1"/>
</file>

<file path=xl/ctrlProps/ctrlProp11.xml><?xml version="1.0" encoding="utf-8"?>
<formControlPr xmlns="http://schemas.microsoft.com/office/spreadsheetml/2009/9/main" objectType="CheckBox" fmlaLink="$A$15" lockText="1" noThreeD="1"/>
</file>

<file path=xl/ctrlProps/ctrlProp12.xml><?xml version="1.0" encoding="utf-8"?>
<formControlPr xmlns="http://schemas.microsoft.com/office/spreadsheetml/2009/9/main" objectType="CheckBox" fmlaLink="$A$17" lockText="1" noThreeD="1"/>
</file>

<file path=xl/ctrlProps/ctrlProp13.xml><?xml version="1.0" encoding="utf-8"?>
<formControlPr xmlns="http://schemas.microsoft.com/office/spreadsheetml/2009/9/main" objectType="CheckBox" fmlaLink="$A$19" lockText="1" noThreeD="1"/>
</file>

<file path=xl/ctrlProps/ctrlProp14.xml><?xml version="1.0" encoding="utf-8"?>
<formControlPr xmlns="http://schemas.microsoft.com/office/spreadsheetml/2009/9/main" objectType="CheckBox" fmlaLink="$A$21" lockText="1" noThreeD="1"/>
</file>

<file path=xl/ctrlProps/ctrlProp15.xml><?xml version="1.0" encoding="utf-8"?>
<formControlPr xmlns="http://schemas.microsoft.com/office/spreadsheetml/2009/9/main" objectType="CheckBox" fmlaLink="$A$23" lockText="1" noThreeD="1"/>
</file>

<file path=xl/ctrlProps/ctrlProp16.xml><?xml version="1.0" encoding="utf-8"?>
<formControlPr xmlns="http://schemas.microsoft.com/office/spreadsheetml/2009/9/main" objectType="CheckBox" fmlaLink="$A$25" lockText="1" noThreeD="1"/>
</file>

<file path=xl/ctrlProps/ctrlProp17.xml><?xml version="1.0" encoding="utf-8"?>
<formControlPr xmlns="http://schemas.microsoft.com/office/spreadsheetml/2009/9/main" objectType="CheckBox" fmlaLink="$A$9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A$9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A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53340</xdr:rowOff>
        </xdr:from>
        <xdr:to>
          <xdr:col>0</xdr:col>
          <xdr:colOff>434340</xdr:colOff>
          <xdr:row>11</xdr:row>
          <xdr:rowOff>99060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53340</xdr:rowOff>
        </xdr:from>
        <xdr:to>
          <xdr:col>0</xdr:col>
          <xdr:colOff>434340</xdr:colOff>
          <xdr:row>13</xdr:row>
          <xdr:rowOff>99060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53340</xdr:rowOff>
        </xdr:from>
        <xdr:to>
          <xdr:col>0</xdr:col>
          <xdr:colOff>434340</xdr:colOff>
          <xdr:row>15</xdr:row>
          <xdr:rowOff>99060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53340</xdr:rowOff>
        </xdr:from>
        <xdr:to>
          <xdr:col>0</xdr:col>
          <xdr:colOff>434340</xdr:colOff>
          <xdr:row>17</xdr:row>
          <xdr:rowOff>99060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53340</xdr:rowOff>
        </xdr:from>
        <xdr:to>
          <xdr:col>0</xdr:col>
          <xdr:colOff>434340</xdr:colOff>
          <xdr:row>19</xdr:row>
          <xdr:rowOff>99060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20</xdr:row>
          <xdr:rowOff>53340</xdr:rowOff>
        </xdr:from>
        <xdr:to>
          <xdr:col>0</xdr:col>
          <xdr:colOff>434340</xdr:colOff>
          <xdr:row>21</xdr:row>
          <xdr:rowOff>99060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22</xdr:row>
          <xdr:rowOff>53340</xdr:rowOff>
        </xdr:from>
        <xdr:to>
          <xdr:col>0</xdr:col>
          <xdr:colOff>434340</xdr:colOff>
          <xdr:row>23</xdr:row>
          <xdr:rowOff>99060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24</xdr:row>
          <xdr:rowOff>53340</xdr:rowOff>
        </xdr:from>
        <xdr:to>
          <xdr:col>0</xdr:col>
          <xdr:colOff>434340</xdr:colOff>
          <xdr:row>25</xdr:row>
          <xdr:rowOff>99060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53340</xdr:rowOff>
        </xdr:from>
        <xdr:to>
          <xdr:col>0</xdr:col>
          <xdr:colOff>434340</xdr:colOff>
          <xdr:row>11</xdr:row>
          <xdr:rowOff>99060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53340</xdr:rowOff>
        </xdr:from>
        <xdr:to>
          <xdr:col>0</xdr:col>
          <xdr:colOff>434340</xdr:colOff>
          <xdr:row>13</xdr:row>
          <xdr:rowOff>99060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53340</xdr:rowOff>
        </xdr:from>
        <xdr:to>
          <xdr:col>0</xdr:col>
          <xdr:colOff>434340</xdr:colOff>
          <xdr:row>15</xdr:row>
          <xdr:rowOff>99060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53340</xdr:rowOff>
        </xdr:from>
        <xdr:to>
          <xdr:col>0</xdr:col>
          <xdr:colOff>434340</xdr:colOff>
          <xdr:row>17</xdr:row>
          <xdr:rowOff>99060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53340</xdr:rowOff>
        </xdr:from>
        <xdr:to>
          <xdr:col>0</xdr:col>
          <xdr:colOff>434340</xdr:colOff>
          <xdr:row>19</xdr:row>
          <xdr:rowOff>99060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20</xdr:row>
          <xdr:rowOff>53340</xdr:rowOff>
        </xdr:from>
        <xdr:to>
          <xdr:col>0</xdr:col>
          <xdr:colOff>434340</xdr:colOff>
          <xdr:row>21</xdr:row>
          <xdr:rowOff>99060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22</xdr:row>
          <xdr:rowOff>53340</xdr:rowOff>
        </xdr:from>
        <xdr:to>
          <xdr:col>0</xdr:col>
          <xdr:colOff>434340</xdr:colOff>
          <xdr:row>23</xdr:row>
          <xdr:rowOff>99060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24</xdr:row>
          <xdr:rowOff>53340</xdr:rowOff>
        </xdr:from>
        <xdr:to>
          <xdr:col>0</xdr:col>
          <xdr:colOff>434340</xdr:colOff>
          <xdr:row>25</xdr:row>
          <xdr:rowOff>99060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53340</xdr:rowOff>
        </xdr:from>
        <xdr:to>
          <xdr:col>0</xdr:col>
          <xdr:colOff>434340</xdr:colOff>
          <xdr:row>9</xdr:row>
          <xdr:rowOff>99060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53340</xdr:rowOff>
        </xdr:from>
        <xdr:to>
          <xdr:col>0</xdr:col>
          <xdr:colOff>434340</xdr:colOff>
          <xdr:row>9</xdr:row>
          <xdr:rowOff>99060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53340</xdr:rowOff>
        </xdr:from>
        <xdr:to>
          <xdr:col>0</xdr:col>
          <xdr:colOff>434340</xdr:colOff>
          <xdr:row>9</xdr:row>
          <xdr:rowOff>99060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38"/>
  <sheetViews>
    <sheetView tabSelected="1" zoomScaleNormal="100" workbookViewId="0">
      <selection activeCell="R9" sqref="R9:R10"/>
    </sheetView>
  </sheetViews>
  <sheetFormatPr defaultColWidth="8.81640625" defaultRowHeight="15.6" x14ac:dyDescent="0.3"/>
  <cols>
    <col min="1" max="1" width="7.81640625" style="1" customWidth="1"/>
    <col min="2" max="2" width="6" style="1" customWidth="1"/>
    <col min="3" max="3" width="4.54296875" style="1" customWidth="1"/>
    <col min="4" max="4" width="3" style="1" customWidth="1"/>
    <col min="5" max="5" width="4.1796875" style="1" customWidth="1"/>
    <col min="6" max="6" width="1.453125" style="1" customWidth="1"/>
    <col min="7" max="7" width="5.81640625" style="1" customWidth="1"/>
    <col min="8" max="8" width="6.453125" style="1" customWidth="1"/>
    <col min="9" max="9" width="3.1796875" style="1" customWidth="1"/>
    <col min="10" max="10" width="4.81640625" style="1" customWidth="1"/>
    <col min="11" max="11" width="7.81640625" style="1" customWidth="1"/>
    <col min="12" max="12" width="3.08984375" style="1" customWidth="1"/>
    <col min="13" max="13" width="4.08984375" style="1" customWidth="1"/>
    <col min="14" max="14" width="9.453125" style="1" customWidth="1"/>
    <col min="15" max="15" width="7.08984375" style="1" customWidth="1"/>
    <col min="16" max="16" width="8.453125" style="1" customWidth="1"/>
    <col min="17" max="17" width="7.81640625" style="1" customWidth="1"/>
    <col min="18" max="18" width="7.08984375" style="1" customWidth="1"/>
    <col min="19" max="19" width="1.1796875" style="1" customWidth="1"/>
    <col min="20" max="20" width="7.1796875" style="1" customWidth="1"/>
    <col min="21" max="16384" width="8.81640625" style="1"/>
  </cols>
  <sheetData>
    <row r="1" spans="1:20" x14ac:dyDescent="0.3">
      <c r="A1" s="105" t="s">
        <v>40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</row>
    <row r="2" spans="1:20" ht="15" customHeight="1" x14ac:dyDescent="0.3">
      <c r="A2" s="3" t="s">
        <v>8</v>
      </c>
      <c r="B2" s="28"/>
      <c r="C2" s="28"/>
      <c r="D2" s="28"/>
      <c r="E2" s="28"/>
      <c r="F2" s="28"/>
      <c r="G2" s="28"/>
      <c r="H2" s="28"/>
      <c r="I2" s="21" t="s">
        <v>20</v>
      </c>
      <c r="J2" s="21"/>
      <c r="K2" s="21"/>
      <c r="L2" s="19"/>
      <c r="M2" s="26" t="str">
        <f>CONCATENATE("###-##-",RIGHT(L2,4))</f>
        <v>###-##-</v>
      </c>
      <c r="N2" s="26"/>
      <c r="O2" s="88" t="s">
        <v>9</v>
      </c>
      <c r="P2" s="88"/>
      <c r="Q2" s="114"/>
      <c r="R2" s="115"/>
      <c r="S2" s="115"/>
      <c r="T2" s="115"/>
    </row>
    <row r="3" spans="1:20" ht="15" customHeight="1" x14ac:dyDescent="0.3">
      <c r="A3" s="3" t="s">
        <v>10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88" t="s">
        <v>23</v>
      </c>
      <c r="P3" s="88"/>
      <c r="Q3" s="89"/>
      <c r="R3" s="89"/>
      <c r="S3" s="89"/>
      <c r="T3" s="89"/>
    </row>
    <row r="4" spans="1:20" ht="15" customHeight="1" x14ac:dyDescent="0.3">
      <c r="A4" s="27" t="s">
        <v>31</v>
      </c>
      <c r="B4" s="27"/>
      <c r="C4" s="27"/>
      <c r="D4" s="27"/>
      <c r="E4" s="27"/>
      <c r="F4" s="27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20" ht="15" customHeight="1" x14ac:dyDescent="0.3">
      <c r="A5" s="106" t="s">
        <v>29</v>
      </c>
      <c r="B5" s="106"/>
      <c r="C5" s="106"/>
      <c r="D5" s="28"/>
      <c r="E5" s="28"/>
      <c r="F5" s="28"/>
      <c r="G5" s="28"/>
      <c r="H5" s="28"/>
      <c r="I5" s="28"/>
      <c r="J5" s="125" t="s">
        <v>11</v>
      </c>
      <c r="K5" s="125"/>
      <c r="L5" s="126"/>
      <c r="M5" s="126"/>
      <c r="N5" s="126"/>
      <c r="O5" s="126"/>
      <c r="P5" s="4" t="s">
        <v>12</v>
      </c>
      <c r="Q5" s="116"/>
      <c r="R5" s="116"/>
      <c r="S5" s="116"/>
      <c r="T5" s="116"/>
    </row>
    <row r="6" spans="1:20" ht="8.25" customHeight="1" x14ac:dyDescent="0.3">
      <c r="A6" s="5"/>
      <c r="B6" s="25"/>
      <c r="C6" s="25"/>
      <c r="D6" s="25"/>
      <c r="E6" s="25"/>
      <c r="F6" s="25"/>
      <c r="G6" s="25"/>
      <c r="H6" s="25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6.25" customHeight="1" x14ac:dyDescent="0.3">
      <c r="A7" s="113"/>
      <c r="B7" s="113"/>
      <c r="C7" s="113"/>
      <c r="D7" s="113"/>
      <c r="E7" s="113"/>
      <c r="F7" s="113"/>
      <c r="G7" s="113"/>
      <c r="H7" s="113"/>
      <c r="I7" s="113" t="s">
        <v>7</v>
      </c>
      <c r="J7" s="113"/>
      <c r="K7" s="113"/>
      <c r="L7" s="113"/>
      <c r="M7" s="113"/>
      <c r="N7" s="67" t="s">
        <v>25</v>
      </c>
      <c r="O7" s="68"/>
      <c r="P7" s="68"/>
      <c r="Q7" s="68"/>
      <c r="R7" s="69"/>
      <c r="S7" s="70" t="s">
        <v>6</v>
      </c>
      <c r="T7" s="71"/>
    </row>
    <row r="8" spans="1:20" s="2" customFormat="1" ht="52.8" x14ac:dyDescent="0.25">
      <c r="A8" s="18" t="s">
        <v>26</v>
      </c>
      <c r="B8" s="6" t="s">
        <v>0</v>
      </c>
      <c r="C8" s="117" t="s">
        <v>1</v>
      </c>
      <c r="D8" s="118"/>
      <c r="E8" s="119"/>
      <c r="F8" s="63" t="s">
        <v>2</v>
      </c>
      <c r="G8" s="64"/>
      <c r="H8" s="8" t="s">
        <v>3</v>
      </c>
      <c r="I8" s="63" t="s">
        <v>4</v>
      </c>
      <c r="J8" s="64"/>
      <c r="K8" s="8" t="s">
        <v>5</v>
      </c>
      <c r="L8" s="65" t="s">
        <v>27</v>
      </c>
      <c r="M8" s="66"/>
      <c r="N8" s="6" t="s">
        <v>33</v>
      </c>
      <c r="O8" s="6" t="s">
        <v>34</v>
      </c>
      <c r="P8" s="6" t="s">
        <v>35</v>
      </c>
      <c r="Q8" s="6" t="s">
        <v>36</v>
      </c>
      <c r="R8" s="7" t="s">
        <v>22</v>
      </c>
      <c r="S8" s="65" t="s">
        <v>24</v>
      </c>
      <c r="T8" s="66"/>
    </row>
    <row r="9" spans="1:20" ht="13.2" customHeight="1" x14ac:dyDescent="0.3">
      <c r="A9" s="85" t="b">
        <v>0</v>
      </c>
      <c r="B9" s="29"/>
      <c r="C9" s="99"/>
      <c r="D9" s="100"/>
      <c r="E9" s="101"/>
      <c r="F9" s="37"/>
      <c r="G9" s="38"/>
      <c r="H9" s="41"/>
      <c r="I9" s="43"/>
      <c r="J9" s="44"/>
      <c r="K9" s="47"/>
      <c r="L9" s="50">
        <f>K9-I9</f>
        <v>0</v>
      </c>
      <c r="M9" s="51"/>
      <c r="N9" s="54"/>
      <c r="O9" s="54"/>
      <c r="P9" s="54"/>
      <c r="Q9" s="56">
        <f>IF(A9=TRUE,(50*0.75)-(50-SUM(N9:P9)),(SUM(N9:P9)))</f>
        <v>0</v>
      </c>
      <c r="R9" s="54"/>
      <c r="S9" s="72"/>
      <c r="T9" s="73"/>
    </row>
    <row r="10" spans="1:20" ht="13.2" customHeight="1" x14ac:dyDescent="0.3">
      <c r="A10" s="85"/>
      <c r="B10" s="30"/>
      <c r="C10" s="102"/>
      <c r="D10" s="103"/>
      <c r="E10" s="104"/>
      <c r="F10" s="39"/>
      <c r="G10" s="40"/>
      <c r="H10" s="49"/>
      <c r="I10" s="45"/>
      <c r="J10" s="46"/>
      <c r="K10" s="48"/>
      <c r="L10" s="52"/>
      <c r="M10" s="53"/>
      <c r="N10" s="55"/>
      <c r="O10" s="55"/>
      <c r="P10" s="55"/>
      <c r="Q10" s="57"/>
      <c r="R10" s="55"/>
      <c r="S10" s="72"/>
      <c r="T10" s="73"/>
    </row>
    <row r="11" spans="1:20" ht="13.2" customHeight="1" x14ac:dyDescent="0.3">
      <c r="A11" s="85" t="b">
        <v>0</v>
      </c>
      <c r="B11" s="29"/>
      <c r="C11" s="107"/>
      <c r="D11" s="108"/>
      <c r="E11" s="109"/>
      <c r="F11" s="37"/>
      <c r="G11" s="38"/>
      <c r="H11" s="41"/>
      <c r="I11" s="91"/>
      <c r="J11" s="92"/>
      <c r="K11" s="95"/>
      <c r="L11" s="50">
        <f>K11-I11</f>
        <v>0</v>
      </c>
      <c r="M11" s="51"/>
      <c r="N11" s="54"/>
      <c r="O11" s="54"/>
      <c r="P11" s="54"/>
      <c r="Q11" s="56">
        <f>IF(A11=TRUE,(50*0.75)-(50-SUM(N11:P11)),(SUM(N11:P11)))</f>
        <v>0</v>
      </c>
      <c r="R11" s="54"/>
      <c r="S11" s="72"/>
      <c r="T11" s="73"/>
    </row>
    <row r="12" spans="1:20" ht="13.2" customHeight="1" x14ac:dyDescent="0.3">
      <c r="A12" s="85"/>
      <c r="B12" s="30"/>
      <c r="C12" s="110"/>
      <c r="D12" s="111"/>
      <c r="E12" s="112"/>
      <c r="F12" s="39"/>
      <c r="G12" s="40"/>
      <c r="H12" s="49"/>
      <c r="I12" s="93"/>
      <c r="J12" s="94"/>
      <c r="K12" s="96"/>
      <c r="L12" s="52"/>
      <c r="M12" s="53"/>
      <c r="N12" s="55"/>
      <c r="O12" s="55"/>
      <c r="P12" s="55"/>
      <c r="Q12" s="57"/>
      <c r="R12" s="55"/>
      <c r="S12" s="72"/>
      <c r="T12" s="73"/>
    </row>
    <row r="13" spans="1:20" ht="13.2" customHeight="1" x14ac:dyDescent="0.3">
      <c r="A13" s="85" t="b">
        <v>0</v>
      </c>
      <c r="B13" s="29"/>
      <c r="C13" s="31"/>
      <c r="D13" s="32"/>
      <c r="E13" s="33"/>
      <c r="F13" s="37"/>
      <c r="G13" s="38"/>
      <c r="H13" s="41"/>
      <c r="I13" s="43"/>
      <c r="J13" s="44"/>
      <c r="K13" s="47"/>
      <c r="L13" s="50">
        <f t="shared" ref="L13" si="0">K13-I13</f>
        <v>0</v>
      </c>
      <c r="M13" s="51"/>
      <c r="N13" s="54"/>
      <c r="O13" s="54"/>
      <c r="P13" s="54"/>
      <c r="Q13" s="56">
        <f>IF(A13=TRUE,(50*0.75)-(50-SUM(N13:P13)),(SUM(N13:P13)))</f>
        <v>0</v>
      </c>
      <c r="R13" s="54"/>
      <c r="S13" s="72"/>
      <c r="T13" s="73"/>
    </row>
    <row r="14" spans="1:20" ht="13.2" customHeight="1" x14ac:dyDescent="0.3">
      <c r="A14" s="85"/>
      <c r="B14" s="30"/>
      <c r="C14" s="34"/>
      <c r="D14" s="35"/>
      <c r="E14" s="36"/>
      <c r="F14" s="39"/>
      <c r="G14" s="40"/>
      <c r="H14" s="49"/>
      <c r="I14" s="45"/>
      <c r="J14" s="46"/>
      <c r="K14" s="48"/>
      <c r="L14" s="52"/>
      <c r="M14" s="53"/>
      <c r="N14" s="55"/>
      <c r="O14" s="55"/>
      <c r="P14" s="55"/>
      <c r="Q14" s="57"/>
      <c r="R14" s="55"/>
      <c r="S14" s="72"/>
      <c r="T14" s="73"/>
    </row>
    <row r="15" spans="1:20" ht="13.2" customHeight="1" x14ac:dyDescent="0.3">
      <c r="A15" s="85" t="b">
        <v>0</v>
      </c>
      <c r="B15" s="29"/>
      <c r="C15" s="31"/>
      <c r="D15" s="32"/>
      <c r="E15" s="33"/>
      <c r="F15" s="37"/>
      <c r="G15" s="38"/>
      <c r="H15" s="41"/>
      <c r="I15" s="43"/>
      <c r="J15" s="44"/>
      <c r="K15" s="47"/>
      <c r="L15" s="50">
        <f t="shared" ref="L15" si="1">K15-I15</f>
        <v>0</v>
      </c>
      <c r="M15" s="51"/>
      <c r="N15" s="54"/>
      <c r="O15" s="54"/>
      <c r="P15" s="54"/>
      <c r="Q15" s="56">
        <f>IF(A15=TRUE,(50*0.75)-(50-SUM(N15:P15)),(SUM(N15:P15)))</f>
        <v>0</v>
      </c>
      <c r="R15" s="54"/>
      <c r="S15" s="72"/>
      <c r="T15" s="73"/>
    </row>
    <row r="16" spans="1:20" ht="13.2" customHeight="1" x14ac:dyDescent="0.3">
      <c r="A16" s="85"/>
      <c r="B16" s="30"/>
      <c r="C16" s="34"/>
      <c r="D16" s="35"/>
      <c r="E16" s="36"/>
      <c r="F16" s="39"/>
      <c r="G16" s="40"/>
      <c r="H16" s="49"/>
      <c r="I16" s="45"/>
      <c r="J16" s="46"/>
      <c r="K16" s="48"/>
      <c r="L16" s="52"/>
      <c r="M16" s="53"/>
      <c r="N16" s="55"/>
      <c r="O16" s="55"/>
      <c r="P16" s="55"/>
      <c r="Q16" s="57"/>
      <c r="R16" s="55"/>
      <c r="S16" s="72"/>
      <c r="T16" s="73"/>
    </row>
    <row r="17" spans="1:20" ht="13.2" customHeight="1" x14ac:dyDescent="0.3">
      <c r="A17" s="85" t="b">
        <v>0</v>
      </c>
      <c r="B17" s="29"/>
      <c r="C17" s="31"/>
      <c r="D17" s="32"/>
      <c r="E17" s="33"/>
      <c r="F17" s="37"/>
      <c r="G17" s="38"/>
      <c r="H17" s="41"/>
      <c r="I17" s="43"/>
      <c r="J17" s="44"/>
      <c r="K17" s="47"/>
      <c r="L17" s="50">
        <f t="shared" ref="L17" si="2">K17-I17</f>
        <v>0</v>
      </c>
      <c r="M17" s="51"/>
      <c r="N17" s="54"/>
      <c r="O17" s="54"/>
      <c r="P17" s="54"/>
      <c r="Q17" s="56">
        <f>IF(A17=TRUE,(50*0.75)-(50-SUM(N17:P17)),(SUM(N17:P17)))</f>
        <v>0</v>
      </c>
      <c r="R17" s="54"/>
      <c r="S17" s="72"/>
      <c r="T17" s="73"/>
    </row>
    <row r="18" spans="1:20" ht="13.2" customHeight="1" x14ac:dyDescent="0.3">
      <c r="A18" s="85"/>
      <c r="B18" s="30"/>
      <c r="C18" s="34"/>
      <c r="D18" s="35"/>
      <c r="E18" s="36"/>
      <c r="F18" s="39"/>
      <c r="G18" s="40"/>
      <c r="H18" s="49"/>
      <c r="I18" s="45"/>
      <c r="J18" s="46"/>
      <c r="K18" s="48"/>
      <c r="L18" s="52"/>
      <c r="M18" s="53"/>
      <c r="N18" s="55"/>
      <c r="O18" s="55"/>
      <c r="P18" s="55"/>
      <c r="Q18" s="57"/>
      <c r="R18" s="55"/>
      <c r="S18" s="72"/>
      <c r="T18" s="73"/>
    </row>
    <row r="19" spans="1:20" ht="13.2" customHeight="1" x14ac:dyDescent="0.3">
      <c r="A19" s="85" t="b">
        <v>0</v>
      </c>
      <c r="B19" s="29"/>
      <c r="C19" s="31"/>
      <c r="D19" s="32"/>
      <c r="E19" s="33"/>
      <c r="F19" s="37"/>
      <c r="G19" s="38"/>
      <c r="H19" s="41"/>
      <c r="I19" s="43"/>
      <c r="J19" s="44"/>
      <c r="K19" s="47"/>
      <c r="L19" s="50">
        <f t="shared" ref="L19" si="3">K19-I19</f>
        <v>0</v>
      </c>
      <c r="M19" s="51"/>
      <c r="N19" s="54"/>
      <c r="O19" s="54"/>
      <c r="P19" s="54"/>
      <c r="Q19" s="56">
        <f>IF(A19=TRUE,(50*0.75)-(50-SUM(N19:P19)),(SUM(N19:P19)))</f>
        <v>0</v>
      </c>
      <c r="R19" s="54"/>
      <c r="S19" s="72"/>
      <c r="T19" s="73"/>
    </row>
    <row r="20" spans="1:20" ht="13.2" customHeight="1" x14ac:dyDescent="0.3">
      <c r="A20" s="85"/>
      <c r="B20" s="30"/>
      <c r="C20" s="34"/>
      <c r="D20" s="35"/>
      <c r="E20" s="36"/>
      <c r="F20" s="39"/>
      <c r="G20" s="40"/>
      <c r="H20" s="42"/>
      <c r="I20" s="45"/>
      <c r="J20" s="46"/>
      <c r="K20" s="48"/>
      <c r="L20" s="52"/>
      <c r="M20" s="53"/>
      <c r="N20" s="55"/>
      <c r="O20" s="55"/>
      <c r="P20" s="55"/>
      <c r="Q20" s="57"/>
      <c r="R20" s="55"/>
      <c r="S20" s="72"/>
      <c r="T20" s="73"/>
    </row>
    <row r="21" spans="1:20" ht="13.2" customHeight="1" x14ac:dyDescent="0.3">
      <c r="A21" s="85" t="b">
        <v>0</v>
      </c>
      <c r="B21" s="29"/>
      <c r="C21" s="31"/>
      <c r="D21" s="32"/>
      <c r="E21" s="33"/>
      <c r="F21" s="37"/>
      <c r="G21" s="38"/>
      <c r="H21" s="41"/>
      <c r="I21" s="43"/>
      <c r="J21" s="44"/>
      <c r="K21" s="47"/>
      <c r="L21" s="50">
        <f t="shared" ref="L21" si="4">K21-I21</f>
        <v>0</v>
      </c>
      <c r="M21" s="51"/>
      <c r="N21" s="54"/>
      <c r="O21" s="54"/>
      <c r="P21" s="54"/>
      <c r="Q21" s="56">
        <f>IF(A21=TRUE,(50*0.75)-(50-SUM(N21:P21)),(SUM(N21:P21)))</f>
        <v>0</v>
      </c>
      <c r="R21" s="54"/>
      <c r="S21" s="72"/>
      <c r="T21" s="73"/>
    </row>
    <row r="22" spans="1:20" ht="13.2" customHeight="1" x14ac:dyDescent="0.3">
      <c r="A22" s="85"/>
      <c r="B22" s="30"/>
      <c r="C22" s="34"/>
      <c r="D22" s="35"/>
      <c r="E22" s="36"/>
      <c r="F22" s="39"/>
      <c r="G22" s="40"/>
      <c r="H22" s="42"/>
      <c r="I22" s="45"/>
      <c r="J22" s="46"/>
      <c r="K22" s="48"/>
      <c r="L22" s="52"/>
      <c r="M22" s="53"/>
      <c r="N22" s="55"/>
      <c r="O22" s="55"/>
      <c r="P22" s="55"/>
      <c r="Q22" s="57"/>
      <c r="R22" s="55"/>
      <c r="S22" s="72"/>
      <c r="T22" s="73"/>
    </row>
    <row r="23" spans="1:20" ht="13.2" customHeight="1" x14ac:dyDescent="0.3">
      <c r="A23" s="85" t="b">
        <v>0</v>
      </c>
      <c r="B23" s="29"/>
      <c r="C23" s="31"/>
      <c r="D23" s="32"/>
      <c r="E23" s="33"/>
      <c r="F23" s="37"/>
      <c r="G23" s="38"/>
      <c r="H23" s="41"/>
      <c r="I23" s="43"/>
      <c r="J23" s="44"/>
      <c r="K23" s="47"/>
      <c r="L23" s="50">
        <f t="shared" ref="L23" si="5">K23-I23</f>
        <v>0</v>
      </c>
      <c r="M23" s="51"/>
      <c r="N23" s="54"/>
      <c r="O23" s="54"/>
      <c r="P23" s="54"/>
      <c r="Q23" s="56">
        <f>IF(A23=TRUE,(50*0.75)-(50-SUM(N23:P23)),(SUM(N23:P23)))</f>
        <v>0</v>
      </c>
      <c r="R23" s="54"/>
      <c r="S23" s="72"/>
      <c r="T23" s="73"/>
    </row>
    <row r="24" spans="1:20" ht="13.2" customHeight="1" x14ac:dyDescent="0.3">
      <c r="A24" s="85"/>
      <c r="B24" s="30"/>
      <c r="C24" s="34"/>
      <c r="D24" s="35"/>
      <c r="E24" s="36"/>
      <c r="F24" s="39"/>
      <c r="G24" s="40"/>
      <c r="H24" s="42"/>
      <c r="I24" s="45"/>
      <c r="J24" s="46"/>
      <c r="K24" s="48"/>
      <c r="L24" s="52"/>
      <c r="M24" s="53"/>
      <c r="N24" s="55"/>
      <c r="O24" s="55"/>
      <c r="P24" s="55"/>
      <c r="Q24" s="57"/>
      <c r="R24" s="55"/>
      <c r="S24" s="72"/>
      <c r="T24" s="73"/>
    </row>
    <row r="25" spans="1:20" ht="13.2" customHeight="1" x14ac:dyDescent="0.3">
      <c r="A25" s="85" t="b">
        <v>0</v>
      </c>
      <c r="B25" s="29"/>
      <c r="C25" s="31"/>
      <c r="D25" s="32"/>
      <c r="E25" s="33"/>
      <c r="F25" s="37"/>
      <c r="G25" s="38"/>
      <c r="H25" s="41"/>
      <c r="I25" s="97"/>
      <c r="J25" s="44"/>
      <c r="K25" s="98"/>
      <c r="L25" s="50">
        <f t="shared" ref="L25" si="6">K25-I25</f>
        <v>0</v>
      </c>
      <c r="M25" s="51"/>
      <c r="N25" s="54"/>
      <c r="O25" s="54"/>
      <c r="P25" s="54"/>
      <c r="Q25" s="56">
        <f>IF(A25=TRUE,(50*0.75)-(50-SUM(N25:P25)),(SUM(N25:P25)))</f>
        <v>0</v>
      </c>
      <c r="R25" s="54"/>
      <c r="S25" s="72"/>
      <c r="T25" s="73"/>
    </row>
    <row r="26" spans="1:20" ht="13.2" customHeight="1" x14ac:dyDescent="0.3">
      <c r="A26" s="85"/>
      <c r="B26" s="30"/>
      <c r="C26" s="34"/>
      <c r="D26" s="35"/>
      <c r="E26" s="36"/>
      <c r="F26" s="39"/>
      <c r="G26" s="40"/>
      <c r="H26" s="42"/>
      <c r="I26" s="45"/>
      <c r="J26" s="46"/>
      <c r="K26" s="48"/>
      <c r="L26" s="52"/>
      <c r="M26" s="53"/>
      <c r="N26" s="55"/>
      <c r="O26" s="55"/>
      <c r="P26" s="55"/>
      <c r="Q26" s="57"/>
      <c r="R26" s="55"/>
      <c r="S26" s="72"/>
      <c r="T26" s="73"/>
    </row>
    <row r="27" spans="1:20" x14ac:dyDescent="0.3">
      <c r="A27" s="9" t="s">
        <v>13</v>
      </c>
      <c r="B27" s="10"/>
      <c r="C27" s="80"/>
      <c r="D27" s="81"/>
      <c r="E27" s="82"/>
      <c r="F27" s="86"/>
      <c r="G27" s="87"/>
      <c r="H27" s="10"/>
      <c r="I27" s="86"/>
      <c r="J27" s="87"/>
      <c r="K27" s="10"/>
      <c r="L27" s="74">
        <f>SUM(L9:M26)</f>
        <v>0</v>
      </c>
      <c r="M27" s="75"/>
      <c r="N27" s="11"/>
      <c r="O27" s="11"/>
      <c r="P27" s="11"/>
      <c r="Q27" s="11">
        <f>SUM(Q9:Q26)</f>
        <v>0</v>
      </c>
      <c r="R27" s="20">
        <f>SUM(R9:R26)</f>
        <v>0</v>
      </c>
      <c r="S27" s="79">
        <f>SUM(S9,S11,S13,S15,S17,S19,S21,S23,S25)</f>
        <v>0</v>
      </c>
      <c r="T27" s="79"/>
    </row>
    <row r="28" spans="1:20" ht="15" customHeight="1" x14ac:dyDescent="0.3">
      <c r="A28" s="130" t="s">
        <v>21</v>
      </c>
      <c r="B28" s="130"/>
      <c r="C28" s="130"/>
      <c r="D28" s="130"/>
      <c r="E28" s="130"/>
      <c r="F28" s="130"/>
      <c r="G28" s="130"/>
      <c r="H28" s="130"/>
      <c r="I28" s="83" t="s">
        <v>39</v>
      </c>
      <c r="J28" s="83"/>
      <c r="K28" s="83"/>
      <c r="L28" s="84">
        <f>(L27*700)*0.001</f>
        <v>0</v>
      </c>
      <c r="M28" s="84"/>
      <c r="N28" s="90" t="s">
        <v>15</v>
      </c>
      <c r="O28" s="90"/>
      <c r="P28" s="12">
        <f>Q27+R27</f>
        <v>0</v>
      </c>
      <c r="Q28" s="13" t="s">
        <v>28</v>
      </c>
      <c r="R28" s="14">
        <f>S27</f>
        <v>0</v>
      </c>
      <c r="S28" s="15" t="s">
        <v>14</v>
      </c>
      <c r="T28" s="16"/>
    </row>
    <row r="29" spans="1:20" ht="9.75" customHeight="1" x14ac:dyDescent="0.3">
      <c r="A29" s="131"/>
      <c r="B29" s="131"/>
      <c r="C29" s="131"/>
      <c r="D29" s="131"/>
      <c r="E29" s="131"/>
      <c r="F29" s="131"/>
      <c r="G29" s="131"/>
      <c r="H29" s="131"/>
      <c r="I29" s="122"/>
      <c r="J29" s="122"/>
      <c r="K29" s="122"/>
      <c r="L29" s="122"/>
      <c r="M29" s="122"/>
      <c r="N29" s="124" t="s">
        <v>19</v>
      </c>
      <c r="O29" s="124"/>
      <c r="P29" s="124"/>
      <c r="Q29" s="124"/>
      <c r="R29" s="124"/>
      <c r="S29" s="123">
        <f>SUM(L28,P28,R28)</f>
        <v>0</v>
      </c>
      <c r="T29" s="123"/>
    </row>
    <row r="30" spans="1:20" ht="15" customHeight="1" x14ac:dyDescent="0.3">
      <c r="A30" s="131"/>
      <c r="B30" s="131"/>
      <c r="C30" s="131"/>
      <c r="D30" s="131"/>
      <c r="E30" s="131"/>
      <c r="F30" s="131"/>
      <c r="G30" s="131"/>
      <c r="H30" s="131"/>
      <c r="I30" s="122"/>
      <c r="J30" s="122"/>
      <c r="K30" s="122"/>
      <c r="L30" s="122"/>
      <c r="M30" s="122"/>
      <c r="N30" s="124"/>
      <c r="O30" s="124"/>
      <c r="P30" s="124"/>
      <c r="Q30" s="124"/>
      <c r="R30" s="124"/>
      <c r="S30" s="123"/>
      <c r="T30" s="123"/>
    </row>
    <row r="31" spans="1:20" ht="12" customHeight="1" x14ac:dyDescent="0.3">
      <c r="A31" s="132" t="s">
        <v>16</v>
      </c>
      <c r="B31" s="132"/>
      <c r="C31" s="132"/>
      <c r="D31" s="27"/>
      <c r="E31" s="27"/>
      <c r="F31" s="27"/>
      <c r="G31" s="27"/>
      <c r="H31" s="27"/>
      <c r="I31" s="127" t="s">
        <v>18</v>
      </c>
      <c r="J31" s="58"/>
      <c r="K31" s="59"/>
      <c r="L31" s="59"/>
      <c r="M31" s="5"/>
      <c r="N31" s="24" t="s">
        <v>37</v>
      </c>
      <c r="O31" s="24"/>
      <c r="P31" s="24"/>
      <c r="Q31" s="24"/>
      <c r="R31" s="24"/>
      <c r="S31" s="24"/>
      <c r="T31" s="24"/>
    </row>
    <row r="32" spans="1:20" ht="10.199999999999999" customHeight="1" x14ac:dyDescent="0.3">
      <c r="A32" s="132"/>
      <c r="B32" s="132"/>
      <c r="C32" s="132"/>
      <c r="D32" s="62"/>
      <c r="E32" s="62"/>
      <c r="F32" s="62"/>
      <c r="G32" s="62"/>
      <c r="H32" s="62"/>
      <c r="I32" s="127"/>
      <c r="J32" s="60"/>
      <c r="K32" s="60"/>
      <c r="L32" s="60"/>
      <c r="M32" s="5"/>
      <c r="N32" s="24"/>
      <c r="O32" s="24"/>
      <c r="P32" s="24"/>
      <c r="Q32" s="24"/>
      <c r="R32" s="24"/>
      <c r="S32" s="24"/>
      <c r="T32" s="24"/>
    </row>
    <row r="33" spans="1:20" ht="10.199999999999999" customHeight="1" x14ac:dyDescent="0.3">
      <c r="A33" s="132" t="s">
        <v>30</v>
      </c>
      <c r="B33" s="132"/>
      <c r="C33" s="132"/>
      <c r="D33" s="61"/>
      <c r="E33" s="61"/>
      <c r="F33" s="61"/>
      <c r="G33" s="61"/>
      <c r="H33" s="61"/>
      <c r="I33" s="127" t="s">
        <v>18</v>
      </c>
      <c r="J33" s="120"/>
      <c r="K33" s="121"/>
      <c r="L33" s="121"/>
      <c r="M33" s="17"/>
      <c r="N33" s="23" t="s">
        <v>38</v>
      </c>
      <c r="O33" s="23"/>
      <c r="P33" s="23"/>
      <c r="Q33" s="23"/>
      <c r="R33" s="23"/>
      <c r="S33" s="23"/>
      <c r="T33" s="23"/>
    </row>
    <row r="34" spans="1:20" ht="10.199999999999999" customHeight="1" x14ac:dyDescent="0.3">
      <c r="A34" s="132"/>
      <c r="B34" s="132"/>
      <c r="C34" s="132"/>
      <c r="D34" s="62"/>
      <c r="E34" s="62"/>
      <c r="F34" s="62"/>
      <c r="G34" s="62"/>
      <c r="H34" s="62"/>
      <c r="I34" s="127"/>
      <c r="J34" s="60"/>
      <c r="K34" s="60"/>
      <c r="L34" s="60"/>
      <c r="M34" s="17"/>
      <c r="N34" s="23"/>
      <c r="O34" s="23"/>
      <c r="P34" s="23"/>
      <c r="Q34" s="23"/>
      <c r="R34" s="23"/>
      <c r="S34" s="23"/>
      <c r="T34" s="23"/>
    </row>
    <row r="35" spans="1:20" ht="10.199999999999999" customHeight="1" x14ac:dyDescent="0.3">
      <c r="A35" s="132" t="s">
        <v>17</v>
      </c>
      <c r="B35" s="132"/>
      <c r="C35" s="132"/>
      <c r="D35" s="128"/>
      <c r="E35" s="128"/>
      <c r="F35" s="128"/>
      <c r="G35" s="128"/>
      <c r="H35" s="128"/>
      <c r="I35" s="127" t="s">
        <v>18</v>
      </c>
      <c r="J35" s="120"/>
      <c r="K35" s="121"/>
      <c r="L35" s="121"/>
      <c r="M35" s="17"/>
      <c r="N35" s="23"/>
      <c r="O35" s="23"/>
      <c r="P35" s="23"/>
      <c r="Q35" s="23"/>
      <c r="R35" s="23"/>
      <c r="S35" s="23"/>
      <c r="T35" s="23"/>
    </row>
    <row r="36" spans="1:20" ht="10.199999999999999" customHeight="1" x14ac:dyDescent="0.3">
      <c r="A36" s="132"/>
      <c r="B36" s="132"/>
      <c r="C36" s="132"/>
      <c r="D36" s="129"/>
      <c r="E36" s="129"/>
      <c r="F36" s="129"/>
      <c r="G36" s="129"/>
      <c r="H36" s="129"/>
      <c r="I36" s="127"/>
      <c r="J36" s="60"/>
      <c r="K36" s="60"/>
      <c r="L36" s="60"/>
      <c r="M36" s="17"/>
      <c r="N36" s="23"/>
      <c r="O36" s="23"/>
      <c r="P36" s="23"/>
      <c r="Q36" s="23"/>
      <c r="R36" s="23"/>
      <c r="S36" s="23"/>
      <c r="T36" s="23"/>
    </row>
    <row r="37" spans="1:20" ht="10.199999999999999" customHeight="1" thickBot="1" x14ac:dyDescent="0.35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22"/>
      <c r="O37" s="22"/>
      <c r="P37" s="22"/>
      <c r="Q37" s="22"/>
      <c r="R37" s="22"/>
      <c r="S37" s="22"/>
      <c r="T37" s="22"/>
    </row>
    <row r="38" spans="1:20" ht="16.2" thickTop="1" x14ac:dyDescent="0.3">
      <c r="A38" s="76" t="s">
        <v>32</v>
      </c>
      <c r="B38" s="76"/>
      <c r="C38" s="76"/>
      <c r="D38" s="76"/>
      <c r="E38" s="76"/>
      <c r="F38" s="76"/>
      <c r="G38" s="76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</row>
  </sheetData>
  <sheetProtection password="EB90" sheet="1" selectLockedCells="1"/>
  <mergeCells count="189">
    <mergeCell ref="C8:E8"/>
    <mergeCell ref="B2:H2"/>
    <mergeCell ref="J35:L36"/>
    <mergeCell ref="J33:L34"/>
    <mergeCell ref="I29:M30"/>
    <mergeCell ref="S29:T30"/>
    <mergeCell ref="N29:R30"/>
    <mergeCell ref="D5:I5"/>
    <mergeCell ref="J5:K5"/>
    <mergeCell ref="L5:O5"/>
    <mergeCell ref="B3:N3"/>
    <mergeCell ref="I33:I34"/>
    <mergeCell ref="D35:H36"/>
    <mergeCell ref="I35:I36"/>
    <mergeCell ref="A7:H7"/>
    <mergeCell ref="A28:H30"/>
    <mergeCell ref="A31:C32"/>
    <mergeCell ref="A33:C34"/>
    <mergeCell ref="A35:C36"/>
    <mergeCell ref="D31:H32"/>
    <mergeCell ref="I31:I32"/>
    <mergeCell ref="L8:M8"/>
    <mergeCell ref="A25:A26"/>
    <mergeCell ref="A21:A22"/>
    <mergeCell ref="A1:T1"/>
    <mergeCell ref="A5:C5"/>
    <mergeCell ref="A9:A10"/>
    <mergeCell ref="A11:A12"/>
    <mergeCell ref="A13:A14"/>
    <mergeCell ref="A15:A16"/>
    <mergeCell ref="A17:A18"/>
    <mergeCell ref="A19:A20"/>
    <mergeCell ref="B9:B10"/>
    <mergeCell ref="H9:H10"/>
    <mergeCell ref="I9:J10"/>
    <mergeCell ref="K9:K10"/>
    <mergeCell ref="R9:R10"/>
    <mergeCell ref="B11:B12"/>
    <mergeCell ref="C11:E12"/>
    <mergeCell ref="F11:G12"/>
    <mergeCell ref="H11:H12"/>
    <mergeCell ref="L13:M14"/>
    <mergeCell ref="N13:N14"/>
    <mergeCell ref="M2:N2"/>
    <mergeCell ref="I7:M7"/>
    <mergeCell ref="O2:P2"/>
    <mergeCell ref="Q2:T2"/>
    <mergeCell ref="Q5:T5"/>
    <mergeCell ref="R15:R16"/>
    <mergeCell ref="S10:T10"/>
    <mergeCell ref="Q9:Q10"/>
    <mergeCell ref="C9:E10"/>
    <mergeCell ref="S21:T21"/>
    <mergeCell ref="S22:T22"/>
    <mergeCell ref="P21:P22"/>
    <mergeCell ref="L19:M20"/>
    <mergeCell ref="N19:N20"/>
    <mergeCell ref="L21:M22"/>
    <mergeCell ref="N21:N22"/>
    <mergeCell ref="O19:O20"/>
    <mergeCell ref="O15:O16"/>
    <mergeCell ref="P15:P16"/>
    <mergeCell ref="K15:K16"/>
    <mergeCell ref="S20:T20"/>
    <mergeCell ref="O11:O12"/>
    <mergeCell ref="S19:T19"/>
    <mergeCell ref="Q11:Q12"/>
    <mergeCell ref="R11:R12"/>
    <mergeCell ref="O13:O14"/>
    <mergeCell ref="P13:P14"/>
    <mergeCell ref="S17:T17"/>
    <mergeCell ref="L9:M10"/>
    <mergeCell ref="N28:O28"/>
    <mergeCell ref="N23:N24"/>
    <mergeCell ref="P25:P26"/>
    <mergeCell ref="I27:J27"/>
    <mergeCell ref="L15:M16"/>
    <mergeCell ref="N15:N16"/>
    <mergeCell ref="I11:J12"/>
    <mergeCell ref="K11:K12"/>
    <mergeCell ref="P17:P18"/>
    <mergeCell ref="P19:P20"/>
    <mergeCell ref="I21:J22"/>
    <mergeCell ref="K21:K22"/>
    <mergeCell ref="O21:O22"/>
    <mergeCell ref="I19:J20"/>
    <mergeCell ref="K19:K20"/>
    <mergeCell ref="O17:O18"/>
    <mergeCell ref="O25:O26"/>
    <mergeCell ref="I25:J26"/>
    <mergeCell ref="K25:K26"/>
    <mergeCell ref="L25:M26"/>
    <mergeCell ref="L23:M24"/>
    <mergeCell ref="O3:P3"/>
    <mergeCell ref="S9:T9"/>
    <mergeCell ref="B15:B16"/>
    <mergeCell ref="C15:E16"/>
    <mergeCell ref="F15:G16"/>
    <mergeCell ref="H15:H16"/>
    <mergeCell ref="I15:J16"/>
    <mergeCell ref="B13:B14"/>
    <mergeCell ref="C13:E14"/>
    <mergeCell ref="F13:G14"/>
    <mergeCell ref="H13:H14"/>
    <mergeCell ref="I13:J14"/>
    <mergeCell ref="S11:T11"/>
    <mergeCell ref="S12:T12"/>
    <mergeCell ref="P9:P10"/>
    <mergeCell ref="S13:T13"/>
    <mergeCell ref="S14:T14"/>
    <mergeCell ref="S15:T15"/>
    <mergeCell ref="S16:T16"/>
    <mergeCell ref="Q3:T3"/>
    <mergeCell ref="Q15:Q16"/>
    <mergeCell ref="Q13:Q14"/>
    <mergeCell ref="R13:R14"/>
    <mergeCell ref="K13:K14"/>
    <mergeCell ref="O9:O10"/>
    <mergeCell ref="L27:M27"/>
    <mergeCell ref="A38:G38"/>
    <mergeCell ref="H38:T38"/>
    <mergeCell ref="A37:M37"/>
    <mergeCell ref="Q25:Q26"/>
    <mergeCell ref="R25:R26"/>
    <mergeCell ref="S23:T23"/>
    <mergeCell ref="S24:T24"/>
    <mergeCell ref="S25:T25"/>
    <mergeCell ref="S26:T26"/>
    <mergeCell ref="R23:R24"/>
    <mergeCell ref="N25:N26"/>
    <mergeCell ref="O23:O24"/>
    <mergeCell ref="S27:T27"/>
    <mergeCell ref="C27:E27"/>
    <mergeCell ref="P23:P24"/>
    <mergeCell ref="Q23:Q24"/>
    <mergeCell ref="I28:K28"/>
    <mergeCell ref="L28:M28"/>
    <mergeCell ref="A23:A24"/>
    <mergeCell ref="F27:G27"/>
    <mergeCell ref="F25:G26"/>
    <mergeCell ref="H25:H26"/>
    <mergeCell ref="Q19:Q20"/>
    <mergeCell ref="R19:R20"/>
    <mergeCell ref="J31:L32"/>
    <mergeCell ref="D33:H34"/>
    <mergeCell ref="F8:G8"/>
    <mergeCell ref="S8:T8"/>
    <mergeCell ref="N7:R7"/>
    <mergeCell ref="I8:J8"/>
    <mergeCell ref="S7:T7"/>
    <mergeCell ref="C21:E22"/>
    <mergeCell ref="C19:E20"/>
    <mergeCell ref="F19:G20"/>
    <mergeCell ref="H19:H20"/>
    <mergeCell ref="P11:P12"/>
    <mergeCell ref="F9:G10"/>
    <mergeCell ref="L11:M12"/>
    <mergeCell ref="N11:N12"/>
    <mergeCell ref="S18:T18"/>
    <mergeCell ref="Q17:Q18"/>
    <mergeCell ref="R17:R18"/>
    <mergeCell ref="I17:J18"/>
    <mergeCell ref="K17:K18"/>
    <mergeCell ref="Q21:Q22"/>
    <mergeCell ref="N9:N10"/>
    <mergeCell ref="N33:T36"/>
    <mergeCell ref="N31:T32"/>
    <mergeCell ref="B6:T6"/>
    <mergeCell ref="A4:F4"/>
    <mergeCell ref="G4:T4"/>
    <mergeCell ref="B25:B26"/>
    <mergeCell ref="B23:B24"/>
    <mergeCell ref="C23:E24"/>
    <mergeCell ref="F23:G24"/>
    <mergeCell ref="H23:H24"/>
    <mergeCell ref="I23:J24"/>
    <mergeCell ref="K23:K24"/>
    <mergeCell ref="C25:E26"/>
    <mergeCell ref="B17:B18"/>
    <mergeCell ref="C17:E18"/>
    <mergeCell ref="F17:G18"/>
    <mergeCell ref="H17:H18"/>
    <mergeCell ref="L17:M18"/>
    <mergeCell ref="N17:N18"/>
    <mergeCell ref="F21:G22"/>
    <mergeCell ref="H21:H22"/>
    <mergeCell ref="B21:B22"/>
    <mergeCell ref="B19:B20"/>
    <mergeCell ref="R21:R22"/>
  </mergeCells>
  <phoneticPr fontId="0" type="noConversion"/>
  <printOptions horizontalCentered="1"/>
  <pageMargins left="0.25" right="0.25" top="0.25" bottom="0.25" header="0" footer="0"/>
  <pageSetup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190500</xdr:colOff>
                    <xdr:row>10</xdr:row>
                    <xdr:rowOff>53340</xdr:rowOff>
                  </from>
                  <to>
                    <xdr:col>0</xdr:col>
                    <xdr:colOff>434340</xdr:colOff>
                    <xdr:row>11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190500</xdr:colOff>
                    <xdr:row>12</xdr:row>
                    <xdr:rowOff>53340</xdr:rowOff>
                  </from>
                  <to>
                    <xdr:col>0</xdr:col>
                    <xdr:colOff>434340</xdr:colOff>
                    <xdr:row>13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190500</xdr:colOff>
                    <xdr:row>14</xdr:row>
                    <xdr:rowOff>53340</xdr:rowOff>
                  </from>
                  <to>
                    <xdr:col>0</xdr:col>
                    <xdr:colOff>434340</xdr:colOff>
                    <xdr:row>15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0</xdr:col>
                    <xdr:colOff>190500</xdr:colOff>
                    <xdr:row>16</xdr:row>
                    <xdr:rowOff>53340</xdr:rowOff>
                  </from>
                  <to>
                    <xdr:col>0</xdr:col>
                    <xdr:colOff>434340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0</xdr:col>
                    <xdr:colOff>190500</xdr:colOff>
                    <xdr:row>18</xdr:row>
                    <xdr:rowOff>53340</xdr:rowOff>
                  </from>
                  <to>
                    <xdr:col>0</xdr:col>
                    <xdr:colOff>434340</xdr:colOff>
                    <xdr:row>19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0</xdr:col>
                    <xdr:colOff>190500</xdr:colOff>
                    <xdr:row>20</xdr:row>
                    <xdr:rowOff>53340</xdr:rowOff>
                  </from>
                  <to>
                    <xdr:col>0</xdr:col>
                    <xdr:colOff>434340</xdr:colOff>
                    <xdr:row>21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0</xdr:col>
                    <xdr:colOff>190500</xdr:colOff>
                    <xdr:row>22</xdr:row>
                    <xdr:rowOff>53340</xdr:rowOff>
                  </from>
                  <to>
                    <xdr:col>0</xdr:col>
                    <xdr:colOff>434340</xdr:colOff>
                    <xdr:row>23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0</xdr:col>
                    <xdr:colOff>190500</xdr:colOff>
                    <xdr:row>24</xdr:row>
                    <xdr:rowOff>53340</xdr:rowOff>
                  </from>
                  <to>
                    <xdr:col>0</xdr:col>
                    <xdr:colOff>434340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0</xdr:col>
                    <xdr:colOff>190500</xdr:colOff>
                    <xdr:row>10</xdr:row>
                    <xdr:rowOff>53340</xdr:rowOff>
                  </from>
                  <to>
                    <xdr:col>0</xdr:col>
                    <xdr:colOff>434340</xdr:colOff>
                    <xdr:row>11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0</xdr:col>
                    <xdr:colOff>190500</xdr:colOff>
                    <xdr:row>12</xdr:row>
                    <xdr:rowOff>53340</xdr:rowOff>
                  </from>
                  <to>
                    <xdr:col>0</xdr:col>
                    <xdr:colOff>434340</xdr:colOff>
                    <xdr:row>13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0</xdr:col>
                    <xdr:colOff>190500</xdr:colOff>
                    <xdr:row>14</xdr:row>
                    <xdr:rowOff>53340</xdr:rowOff>
                  </from>
                  <to>
                    <xdr:col>0</xdr:col>
                    <xdr:colOff>434340</xdr:colOff>
                    <xdr:row>15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0</xdr:col>
                    <xdr:colOff>190500</xdr:colOff>
                    <xdr:row>16</xdr:row>
                    <xdr:rowOff>53340</xdr:rowOff>
                  </from>
                  <to>
                    <xdr:col>0</xdr:col>
                    <xdr:colOff>434340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0</xdr:col>
                    <xdr:colOff>190500</xdr:colOff>
                    <xdr:row>18</xdr:row>
                    <xdr:rowOff>53340</xdr:rowOff>
                  </from>
                  <to>
                    <xdr:col>0</xdr:col>
                    <xdr:colOff>434340</xdr:colOff>
                    <xdr:row>19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0</xdr:col>
                    <xdr:colOff>190500</xdr:colOff>
                    <xdr:row>20</xdr:row>
                    <xdr:rowOff>53340</xdr:rowOff>
                  </from>
                  <to>
                    <xdr:col>0</xdr:col>
                    <xdr:colOff>434340</xdr:colOff>
                    <xdr:row>21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0</xdr:col>
                    <xdr:colOff>190500</xdr:colOff>
                    <xdr:row>22</xdr:row>
                    <xdr:rowOff>53340</xdr:rowOff>
                  </from>
                  <to>
                    <xdr:col>0</xdr:col>
                    <xdr:colOff>434340</xdr:colOff>
                    <xdr:row>23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0</xdr:col>
                    <xdr:colOff>190500</xdr:colOff>
                    <xdr:row>24</xdr:row>
                    <xdr:rowOff>53340</xdr:rowOff>
                  </from>
                  <to>
                    <xdr:col>0</xdr:col>
                    <xdr:colOff>434340</xdr:colOff>
                    <xdr:row>25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20" name="Check Box 1">
              <controlPr defaultSize="0" print="0" autoFill="0" autoLine="0" autoPict="0">
                <anchor moveWithCells="1">
                  <from>
                    <xdr:col>0</xdr:col>
                    <xdr:colOff>190500</xdr:colOff>
                    <xdr:row>8</xdr:row>
                    <xdr:rowOff>53340</xdr:rowOff>
                  </from>
                  <to>
                    <xdr:col>0</xdr:col>
                    <xdr:colOff>434340</xdr:colOff>
                    <xdr:row>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0</xdr:col>
                    <xdr:colOff>190500</xdr:colOff>
                    <xdr:row>8</xdr:row>
                    <xdr:rowOff>53340</xdr:rowOff>
                  </from>
                  <to>
                    <xdr:col>0</xdr:col>
                    <xdr:colOff>434340</xdr:colOff>
                    <xdr:row>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0</xdr:col>
                    <xdr:colOff>190500</xdr:colOff>
                    <xdr:row>8</xdr:row>
                    <xdr:rowOff>53340</xdr:rowOff>
                  </from>
                  <to>
                    <xdr:col>0</xdr:col>
                    <xdr:colOff>434340</xdr:colOff>
                    <xdr:row>9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Bryant</dc:creator>
  <cp:lastModifiedBy>Diane.Bryant</cp:lastModifiedBy>
  <cp:lastPrinted>2022-01-25T21:05:59Z</cp:lastPrinted>
  <dcterms:created xsi:type="dcterms:W3CDTF">2002-02-15T21:06:06Z</dcterms:created>
  <dcterms:modified xsi:type="dcterms:W3CDTF">2025-01-06T18:27:09Z</dcterms:modified>
</cp:coreProperties>
</file>