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Hcfs03\SNPMasterFolder\SNP Central Staff\SNP Meredith, Shana\Bids\Uniform Bid\SY 27\"/>
    </mc:Choice>
  </mc:AlternateContent>
  <xr:revisionPtr revIDLastSave="0" documentId="13_ncr:1_{EAC22E58-E447-4FDD-8DB6-B56C51AF40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4" sheetId="4" r:id="rId2"/>
  </sheets>
  <definedNames>
    <definedName name="_xlnm.Print_Area" localSheetId="0">Sheet1!$A$1:$H$216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3" i="1" l="1"/>
  <c r="G213" i="1" s="1"/>
  <c r="G214" i="1" s="1"/>
  <c r="G212" i="1"/>
  <c r="G211" i="1"/>
  <c r="G205" i="1"/>
  <c r="G204" i="1"/>
  <c r="G203" i="1"/>
  <c r="G202" i="1"/>
  <c r="G201" i="1"/>
  <c r="G200" i="1"/>
  <c r="G206" i="1" s="1"/>
  <c r="G194" i="1"/>
  <c r="G195" i="1" s="1"/>
  <c r="G193" i="1"/>
  <c r="G192" i="1"/>
  <c r="G191" i="1"/>
  <c r="G190" i="1"/>
  <c r="G189" i="1"/>
  <c r="G183" i="1"/>
  <c r="G184" i="1" s="1"/>
  <c r="G182" i="1"/>
  <c r="G176" i="1"/>
  <c r="G175" i="1"/>
  <c r="G174" i="1"/>
  <c r="G173" i="1"/>
  <c r="G172" i="1"/>
  <c r="G171" i="1"/>
  <c r="G170" i="1"/>
  <c r="G177" i="1" s="1"/>
  <c r="G164" i="1"/>
  <c r="G163" i="1"/>
  <c r="G162" i="1"/>
  <c r="G161" i="1"/>
  <c r="G160" i="1"/>
  <c r="G159" i="1"/>
  <c r="G165" i="1" s="1"/>
  <c r="C153" i="1"/>
  <c r="G153" i="1" s="1"/>
  <c r="G154" i="1" s="1"/>
  <c r="G152" i="1"/>
  <c r="G151" i="1"/>
  <c r="G150" i="1"/>
  <c r="G149" i="1"/>
  <c r="C143" i="1"/>
  <c r="G143" i="1" s="1"/>
  <c r="G142" i="1"/>
  <c r="G141" i="1"/>
  <c r="G140" i="1"/>
  <c r="G139" i="1"/>
  <c r="G144" i="1" s="1"/>
  <c r="C133" i="1"/>
  <c r="G133" i="1" s="1"/>
  <c r="G132" i="1"/>
  <c r="G131" i="1"/>
  <c r="G130" i="1"/>
  <c r="G129" i="1"/>
  <c r="G128" i="1"/>
  <c r="G127" i="1"/>
  <c r="G126" i="1"/>
  <c r="G125" i="1"/>
  <c r="G134" i="1" s="1"/>
  <c r="C119" i="1"/>
  <c r="G119" i="1" s="1"/>
  <c r="G118" i="1"/>
  <c r="G117" i="1"/>
  <c r="G116" i="1"/>
  <c r="G115" i="1"/>
  <c r="C109" i="1"/>
  <c r="G109" i="1" s="1"/>
  <c r="G108" i="1"/>
  <c r="G107" i="1"/>
  <c r="G106" i="1"/>
  <c r="G105" i="1"/>
  <c r="G104" i="1"/>
  <c r="G103" i="1"/>
  <c r="G97" i="1"/>
  <c r="C97" i="1"/>
  <c r="G96" i="1"/>
  <c r="G95" i="1"/>
  <c r="G94" i="1"/>
  <c r="G93" i="1"/>
  <c r="G98" i="1" s="1"/>
  <c r="G88" i="1"/>
  <c r="G87" i="1"/>
  <c r="C87" i="1"/>
  <c r="G86" i="1"/>
  <c r="G85" i="1"/>
  <c r="G84" i="1"/>
  <c r="G83" i="1"/>
  <c r="C77" i="1"/>
  <c r="G77" i="1" s="1"/>
  <c r="G76" i="1"/>
  <c r="G75" i="1"/>
  <c r="G74" i="1"/>
  <c r="G73" i="1"/>
  <c r="G78" i="1" s="1"/>
  <c r="G67" i="1"/>
  <c r="C67" i="1"/>
  <c r="G66" i="1"/>
  <c r="G65" i="1"/>
  <c r="G64" i="1"/>
  <c r="G63" i="1"/>
  <c r="G68" i="1" s="1"/>
  <c r="C57" i="1"/>
  <c r="G57" i="1" s="1"/>
  <c r="G56" i="1"/>
  <c r="G55" i="1"/>
  <c r="G54" i="1"/>
  <c r="G53" i="1"/>
  <c r="C47" i="1"/>
  <c r="G47" i="1" s="1"/>
  <c r="G46" i="1"/>
  <c r="G45" i="1"/>
  <c r="G44" i="1"/>
  <c r="G43" i="1"/>
  <c r="G42" i="1"/>
  <c r="G37" i="1"/>
  <c r="G36" i="1"/>
  <c r="C36" i="1"/>
  <c r="G35" i="1"/>
  <c r="G34" i="1"/>
  <c r="G33" i="1"/>
  <c r="G32" i="1"/>
  <c r="C26" i="1"/>
  <c r="G26" i="1" s="1"/>
  <c r="G25" i="1"/>
  <c r="G24" i="1"/>
  <c r="G23" i="1"/>
  <c r="G22" i="1"/>
  <c r="G21" i="1"/>
  <c r="G27" i="1" s="1"/>
  <c r="G110" i="1" l="1"/>
  <c r="G48" i="1"/>
  <c r="G216" i="1" s="1"/>
  <c r="G120" i="1"/>
  <c r="G58" i="1"/>
</calcChain>
</file>

<file path=xl/sharedStrings.xml><?xml version="1.0" encoding="utf-8"?>
<sst xmlns="http://schemas.openxmlformats.org/spreadsheetml/2006/main" count="310" uniqueCount="87">
  <si>
    <t>HOUSTON COUNTY SCHOOL NUTRITION PROGRAM</t>
  </si>
  <si>
    <t>UNIFORM BID RESPONSE FORM</t>
  </si>
  <si>
    <t>ITB #: 26-016</t>
  </si>
  <si>
    <t>IMPORTANT: Numbers only in price fields!</t>
  </si>
  <si>
    <t>Company:</t>
  </si>
  <si>
    <t>Please confirm whether you agree to the following requirements that are referenced in the bid terms and conditions:</t>
  </si>
  <si>
    <t>Yes/No/Explanation</t>
  </si>
  <si>
    <t xml:space="preserve">Please indicate the latest date that orders should be sent in order for us to receive the entire delivery by June 30, 2026. </t>
  </si>
  <si>
    <t>Please complete all yellow highlighted cells for each item below. Quantities listed are estimates for the school year.</t>
  </si>
  <si>
    <t>Item No.</t>
  </si>
  <si>
    <t>Description</t>
  </si>
  <si>
    <t>Est. Qty</t>
  </si>
  <si>
    <t>Brand Name</t>
  </si>
  <si>
    <t>Brand Number</t>
  </si>
  <si>
    <t>Unit Price</t>
  </si>
  <si>
    <t>Extended Price</t>
  </si>
  <si>
    <t>Comments</t>
  </si>
  <si>
    <t>XS-XL</t>
  </si>
  <si>
    <t>2XL</t>
  </si>
  <si>
    <t>3XL</t>
  </si>
  <si>
    <t>4XL</t>
  </si>
  <si>
    <t>5XL</t>
  </si>
  <si>
    <t>Price for Logo</t>
  </si>
  <si>
    <t>Total cost for item #1</t>
  </si>
  <si>
    <t>Total cost for item #2</t>
  </si>
  <si>
    <t>Total cost for item #3</t>
  </si>
  <si>
    <t>Total cost for item #4</t>
  </si>
  <si>
    <t>Total cost for item #5</t>
  </si>
  <si>
    <t>Total cost for item #6</t>
  </si>
  <si>
    <t>Total cost for item #7</t>
  </si>
  <si>
    <t>Total cost for item #8</t>
  </si>
  <si>
    <t>S-XL</t>
  </si>
  <si>
    <t>Tall S - Tall XL</t>
  </si>
  <si>
    <t>Tall 2XL - Tall 4XL</t>
  </si>
  <si>
    <t>Total cost for item #9</t>
  </si>
  <si>
    <t>Total cost for item #10</t>
  </si>
  <si>
    <t>LT-XLT</t>
  </si>
  <si>
    <t>2XLT</t>
  </si>
  <si>
    <t>3XLT</t>
  </si>
  <si>
    <t>4XLT</t>
  </si>
  <si>
    <t>Total cost for item #11</t>
  </si>
  <si>
    <t>Total cost for item #12</t>
  </si>
  <si>
    <t>Total cost for item #13</t>
  </si>
  <si>
    <t>2XL-5XL</t>
  </si>
  <si>
    <t>Tall XS - Tall XL</t>
  </si>
  <si>
    <t>Total cost for item #14</t>
  </si>
  <si>
    <t>2XL-3XL</t>
  </si>
  <si>
    <t>4XL-5XL</t>
  </si>
  <si>
    <t>Tall 2XL</t>
  </si>
  <si>
    <t>Total cost for item #15</t>
  </si>
  <si>
    <t>Sizes XS-XL</t>
  </si>
  <si>
    <t>Sizes 2XL-5XL</t>
  </si>
  <si>
    <t>Total cost for item #16</t>
  </si>
  <si>
    <t>Total cost for item #17</t>
  </si>
  <si>
    <t>Total cost for item #18</t>
  </si>
  <si>
    <t>Sizes Regular (24" L x 28" W)</t>
  </si>
  <si>
    <t>Sizes XL (27" L x 31" W)</t>
  </si>
  <si>
    <t>Total cost for item #19</t>
  </si>
  <si>
    <t>Total Cost for all items</t>
  </si>
  <si>
    <r>
      <t xml:space="preserve">1. There will be multiple orders for this contract. Quantities listed below are estimates and may be increased or decreased. A purchase order will be entered to initiate each order. </t>
    </r>
    <r>
      <rPr>
        <i/>
        <sz val="10"/>
        <color rgb="FF000000"/>
        <rFont val="Arial"/>
        <family val="2"/>
        <scheme val="major"/>
      </rPr>
      <t>p.5, sect. 12 (Orders)</t>
    </r>
  </si>
  <si>
    <r>
      <t xml:space="preserve">2. All items must be delivered inside the building and cannot be drop-shipped outside. </t>
    </r>
    <r>
      <rPr>
        <i/>
        <sz val="10"/>
        <color rgb="FF000000"/>
        <rFont val="Arial"/>
        <family val="2"/>
        <scheme val="major"/>
      </rPr>
      <t>p.5, sect. 13 (Delivery), G</t>
    </r>
  </si>
  <si>
    <r>
      <t xml:space="preserve">3. The entire initial delivery must be made no later than Tuesday, June 30, 2026 to one central location. </t>
    </r>
    <r>
      <rPr>
        <i/>
        <sz val="10"/>
        <color rgb="FF000000"/>
        <rFont val="Arial"/>
        <family val="2"/>
        <scheme val="major"/>
      </rPr>
      <t>p.5, sect. 13 (Delivery), H</t>
    </r>
  </si>
  <si>
    <r>
      <t xml:space="preserve">4. Additional, smaller orders will be placed throughout the year and there shall be no minimum order requirement to be delivered. </t>
    </r>
    <r>
      <rPr>
        <i/>
        <sz val="10"/>
        <color rgb="FF000000"/>
        <rFont val="Arial"/>
        <family val="2"/>
        <scheme val="major"/>
      </rPr>
      <t>p.5, sect. 13 (Delivery), I</t>
    </r>
  </si>
  <si>
    <r>
      <t xml:space="preserve">5. Deliveries should be made between 8:00 AM - 4:00 PM Monday-Friday. </t>
    </r>
    <r>
      <rPr>
        <i/>
        <sz val="10"/>
        <color rgb="FF000000"/>
        <rFont val="Arial"/>
        <family val="2"/>
        <scheme val="major"/>
      </rPr>
      <t>p.5, sect. 13 (Delivery), K</t>
    </r>
  </si>
  <si>
    <r>
      <t xml:space="preserve">6. Financial penalties may be assessed if the delivery is not delivered by the agreed upon delivery date.  </t>
    </r>
    <r>
      <rPr>
        <i/>
        <sz val="10"/>
        <color rgb="FF000000"/>
        <rFont val="Arial"/>
        <family val="2"/>
        <scheme val="major"/>
      </rPr>
      <t>p.8-9, sect. IV (Remedy for Non-Performance), A</t>
    </r>
  </si>
  <si>
    <r>
      <t xml:space="preserve">7. Before printing the logo on any shirt/apron, a sample of the embroidered logo and screen printed logo must be sent for approval. </t>
    </r>
    <r>
      <rPr>
        <i/>
        <sz val="10"/>
        <color rgb="FF000000"/>
        <rFont val="Arial"/>
        <family val="2"/>
        <scheme val="major"/>
      </rPr>
      <t>p. 26, Information Regarding Logo</t>
    </r>
  </si>
  <si>
    <r>
      <rPr>
        <b/>
        <sz val="10"/>
        <color rgb="FF000000"/>
        <rFont val="Arial"/>
        <family val="2"/>
        <scheme val="major"/>
      </rPr>
      <t xml:space="preserve">T-shirt (Gildan Softstyle G64000 or District-approved equal)
</t>
    </r>
    <r>
      <rPr>
        <sz val="10"/>
        <color rgb="FF000000"/>
        <rFont val="Arial"/>
        <family val="2"/>
        <scheme val="major"/>
      </rPr>
      <t xml:space="preserve">100% ring spun cotton, modern classic fit, soft ring spun fabric, taped neck and shoulders
Will need </t>
    </r>
    <r>
      <rPr>
        <b/>
        <sz val="10"/>
        <color rgb="FF000000"/>
        <rFont val="Arial"/>
        <family val="2"/>
        <scheme val="major"/>
      </rPr>
      <t>screen printed</t>
    </r>
    <r>
      <rPr>
        <sz val="10"/>
        <color rgb="FF000000"/>
        <rFont val="Arial"/>
        <family val="2"/>
        <scheme val="major"/>
      </rPr>
      <t xml:space="preserve"> logo. Please refer to bid document for information regarding the logo.
Color: Black</t>
    </r>
  </si>
  <si>
    <r>
      <t xml:space="preserve">Ladies Performance Fine Jacquard Polo Style Shirts (Port Authority L528 or District-approved equal)
</t>
    </r>
    <r>
      <rPr>
        <sz val="10"/>
        <color rgb="FF000000"/>
        <rFont val="Arial"/>
        <family val="2"/>
        <scheme val="major"/>
      </rPr>
      <t xml:space="preserve">3.8-ounce, 100% polyester, double-need stitching throughout, self-fabric collar, open hem sleeves, moisture-wicking, jacquard texture
Will need </t>
    </r>
    <r>
      <rPr>
        <b/>
        <sz val="10"/>
        <color rgb="FF000000"/>
        <rFont val="Arial"/>
        <family val="2"/>
        <scheme val="major"/>
      </rPr>
      <t>embroidered logo</t>
    </r>
    <r>
      <rPr>
        <sz val="10"/>
        <color rgb="FF000000"/>
        <rFont val="Arial"/>
        <family val="2"/>
        <scheme val="major"/>
      </rPr>
      <t>. Please refer to bid document for information regarding the logo.
Colors: Black, smoke grey, true navy, white</t>
    </r>
  </si>
  <si>
    <r>
      <rPr>
        <b/>
        <sz val="10"/>
        <color rgb="FF000000"/>
        <rFont val="Arial"/>
        <family val="2"/>
        <scheme val="major"/>
      </rPr>
      <t xml:space="preserve">Ladies Jewel Henley (OGIO LOG104 or District-approved equal)
</t>
    </r>
    <r>
      <rPr>
        <sz val="10"/>
        <color rgb="FF000000"/>
        <rFont val="Arial"/>
        <family val="2"/>
        <scheme val="major"/>
      </rPr>
      <t xml:space="preserve">5 ounce, 100% poly pique with stay-cool wicking technology, self-fabric collar, 6-button Y-placket
Will need </t>
    </r>
    <r>
      <rPr>
        <b/>
        <sz val="10"/>
        <color rgb="FF000000"/>
        <rFont val="Arial"/>
        <family val="2"/>
        <scheme val="major"/>
      </rPr>
      <t>embroidered</t>
    </r>
    <r>
      <rPr>
        <sz val="10"/>
        <color rgb="FF000000"/>
        <rFont val="Arial"/>
        <family val="2"/>
        <scheme val="major"/>
      </rPr>
      <t xml:space="preserve"> logo. Please refer to bid document for information regarding the logo.
Colors: Black, white, navy, diesel grey</t>
    </r>
  </si>
  <si>
    <r>
      <rPr>
        <b/>
        <sz val="10"/>
        <color rgb="FF000000"/>
        <rFont val="Arial"/>
        <family val="2"/>
        <scheme val="major"/>
      </rPr>
      <t xml:space="preserve">Ladies 3/4 Sleeve V-Neck Shirt (Blue Generation BG4703 or District-approved equal)
</t>
    </r>
    <r>
      <rPr>
        <sz val="10"/>
        <color rgb="FF000000"/>
        <rFont val="Arial"/>
        <family val="2"/>
        <scheme val="major"/>
      </rPr>
      <t xml:space="preserve">6.5-ounce, 95% combed ring spun cotton/5% spandex, hemmed cuff and bottom, classic fit
Will need </t>
    </r>
    <r>
      <rPr>
        <b/>
        <sz val="10"/>
        <color rgb="FF000000"/>
        <rFont val="Arial"/>
        <family val="2"/>
        <scheme val="major"/>
      </rPr>
      <t>embroidered</t>
    </r>
    <r>
      <rPr>
        <sz val="10"/>
        <color rgb="FF000000"/>
        <rFont val="Arial"/>
        <family val="2"/>
        <scheme val="major"/>
      </rPr>
      <t xml:space="preserve"> logo. Please refer to bid document for information regarding the logo.
Colors: Black, white, navy</t>
    </r>
  </si>
  <si>
    <r>
      <t xml:space="preserve">Ladies Stretch Button-Front Cardigan (Port Authority LM1008 or District-approved equal)
</t>
    </r>
    <r>
      <rPr>
        <sz val="10"/>
        <color rgb="FF000000"/>
        <rFont val="Arial"/>
        <family val="2"/>
        <scheme val="major"/>
      </rPr>
      <t xml:space="preserve">5.6-ounce, 58/38/4 cotton/modal/spandex, 8-button cardigan placket with dyed-to-match buttons, double-needle hem
Will need </t>
    </r>
    <r>
      <rPr>
        <b/>
        <sz val="10"/>
        <color rgb="FF000000"/>
        <rFont val="Arial"/>
        <family val="2"/>
        <scheme val="major"/>
      </rPr>
      <t>embroidered</t>
    </r>
    <r>
      <rPr>
        <sz val="10"/>
        <color rgb="FF000000"/>
        <rFont val="Arial"/>
        <family val="2"/>
        <scheme val="major"/>
      </rPr>
      <t xml:space="preserve"> logo. Please refer to bid document for information regarding the logo.
Colors: Black, dress blue navy, grey smoke, white</t>
    </r>
  </si>
  <si>
    <r>
      <t xml:space="preserve">Men's Dri-Mesh Polo Style Shirts (Sport-Tek K469/TK469 or District-approved equal)
</t>
    </r>
    <r>
      <rPr>
        <sz val="10"/>
        <color rgb="FF000000"/>
        <rFont val="Arial"/>
        <family val="2"/>
        <scheme val="major"/>
      </rPr>
      <t xml:space="preserve">3.8-ounce, 100% polyester, double knit mesh, double-needle arm seams/shoulders/hems, open hem sleeves, side vents
Sizes K469 (Regular) S-4XL; TK469 (Tall) ST-4XLT
Will need </t>
    </r>
    <r>
      <rPr>
        <b/>
        <sz val="10"/>
        <color rgb="FF000000"/>
        <rFont val="Arial"/>
        <family val="2"/>
        <scheme val="major"/>
      </rPr>
      <t>embroidered</t>
    </r>
    <r>
      <rPr>
        <sz val="10"/>
        <color rgb="FF000000"/>
        <rFont val="Arial"/>
        <family val="2"/>
        <scheme val="major"/>
      </rPr>
      <t xml:space="preserve"> logo. Please refer to bid document for information regarding the logo.
Color: Black, navy, steel, white</t>
    </r>
  </si>
  <si>
    <r>
      <t xml:space="preserve">Ladies Textured Softshell Jacket (Port Authority L705 or District-approved equal)
</t>
    </r>
    <r>
      <rPr>
        <sz val="10"/>
        <color rgb="FF000000"/>
        <rFont val="Arial"/>
        <family val="2"/>
        <scheme val="major"/>
      </rPr>
      <t xml:space="preserve">96/4 poly/spandex woven shell bonded to 100% polyester microfleece with laminated film insert to repel water and wind, 1000MM fabric waterproof rating, 1000G/M² fabric breathability rating, princess seams, storm flap with chin guard, ergonomic zipper pulls, zippered chest pocket, front zippered pockets, spandex-trimmed cuffs
Will need </t>
    </r>
    <r>
      <rPr>
        <b/>
        <sz val="10"/>
        <color rgb="FF000000"/>
        <rFont val="Arial"/>
        <family val="2"/>
        <scheme val="major"/>
      </rPr>
      <t>embroidered</t>
    </r>
    <r>
      <rPr>
        <sz val="10"/>
        <color rgb="FF000000"/>
        <rFont val="Arial"/>
        <family val="2"/>
        <scheme val="major"/>
      </rPr>
      <t xml:space="preserve"> logo. Please refer to bid document for information regarding the logo.
Color: Black</t>
    </r>
  </si>
  <si>
    <r>
      <t xml:space="preserve">Men's Textured Softshell Jacket (Port Authority J705/TLJ705 or District-approved equal)
</t>
    </r>
    <r>
      <rPr>
        <sz val="10"/>
        <color rgb="FF000000"/>
        <rFont val="Arial"/>
        <family val="2"/>
        <scheme val="major"/>
      </rPr>
      <t xml:space="preserve">96/4 poly/spandex woven shell bonded to 100% polyester microfleece with laminated film insert to repel water and wind, 1000MM fabric waterproof rating, 1000G/M² fabric breathability rating, princess seams, storm flap with chin guard, ergonomic zipper pulls, zippered chest pocket, front zippered pockets, spandex-trimmed cuffs
Sizes J705 (Regular) XS-4XL, TLJ705 (Tall sizes) LT-4XLT
Will need </t>
    </r>
    <r>
      <rPr>
        <b/>
        <sz val="10"/>
        <color rgb="FF000000"/>
        <rFont val="Arial"/>
        <family val="2"/>
        <scheme val="major"/>
      </rPr>
      <t>embroidered</t>
    </r>
    <r>
      <rPr>
        <sz val="10"/>
        <color rgb="FF000000"/>
        <rFont val="Arial"/>
        <family val="2"/>
        <scheme val="major"/>
      </rPr>
      <t xml:space="preserve"> logo. Please refer to bid document for information regarding the logo.
Color: Black</t>
    </r>
  </si>
  <si>
    <r>
      <t xml:space="preserve">Ladies Pinpoint Mesh 1/2 Zip (Port Authority L806 or District-approved equal)
</t>
    </r>
    <r>
      <rPr>
        <sz val="10"/>
        <color rgb="FF000000"/>
        <rFont val="Arial"/>
        <family val="2"/>
        <scheme val="major"/>
      </rPr>
      <t xml:space="preserve">4.3-ounce, 100% polyester, cadet collar, dyed-to-match zipper, set-in sleeves, front and back princess seams, open cuffs and hem, slightly rounded hem
Will need </t>
    </r>
    <r>
      <rPr>
        <b/>
        <sz val="10"/>
        <color rgb="FF000000"/>
        <rFont val="Arial"/>
        <family val="2"/>
        <scheme val="major"/>
      </rPr>
      <t>embroidered</t>
    </r>
    <r>
      <rPr>
        <sz val="10"/>
        <color rgb="FF000000"/>
        <rFont val="Arial"/>
        <family val="2"/>
        <scheme val="major"/>
      </rPr>
      <t xml:space="preserve"> logo. Please refer to bid document for information regarding the logo.
Color: Gray, Black, Navy</t>
    </r>
  </si>
  <si>
    <r>
      <t xml:space="preserve">Men's Pinpoint Mesh 1/2 Zip (Port Authority K806 or District-approved equal)
</t>
    </r>
    <r>
      <rPr>
        <sz val="10"/>
        <color rgb="FF000000"/>
        <rFont val="Arial"/>
        <family val="2"/>
        <scheme val="major"/>
      </rPr>
      <t xml:space="preserve">4.3-ounce, 100% polyester, cadet collar, dyed-to-match zipper, set-in sleeves, open cuffs and hem
Will need </t>
    </r>
    <r>
      <rPr>
        <b/>
        <sz val="10"/>
        <color rgb="FF000000"/>
        <rFont val="Arial"/>
        <family val="2"/>
        <scheme val="major"/>
      </rPr>
      <t>embroidered</t>
    </r>
    <r>
      <rPr>
        <sz val="10"/>
        <color rgb="FF000000"/>
        <rFont val="Arial"/>
        <family val="2"/>
        <scheme val="major"/>
      </rPr>
      <t xml:space="preserve"> logo. Please refer to bid document for information regarding the logo.
Color: Gray, Black, Navy</t>
    </r>
  </si>
  <si>
    <r>
      <t xml:space="preserve">Ladies Classic Relaxed Fit Scrub Pants (Landau 8327 or District-approved equal)
</t>
    </r>
    <r>
      <rPr>
        <sz val="10"/>
        <color theme="1"/>
        <rFont val="Arial"/>
        <family val="2"/>
        <scheme val="major"/>
      </rPr>
      <t>65% polyester/35% combed cotton, Covered elastic waistband, reinforced pockets, traditional rise, relaxed hip and thigh, straight leg
Sizes XS-5XL (31" inseam), PXS-P3X (28 1/2" inseam), TXS–T4X (33" inseam)
Color: Black</t>
    </r>
  </si>
  <si>
    <r>
      <t xml:space="preserve">Ladies Cargo Relaxed Fit Scrub Pants (Cherokee CKWW170 or District-approved equal)
</t>
    </r>
    <r>
      <rPr>
        <sz val="10"/>
        <color theme="1"/>
        <rFont val="Arial"/>
        <family val="2"/>
        <scheme val="major"/>
      </rPr>
      <t>63% polyester/34% combed cotton/3% spandex, elastic waistband, 6 pockets, mid rise, relaxed fit, straight leg
Sizes XS-5XL (31" inseam), PXS-P3XL (28 1/2" inseam), TXS–T2XL (34" inseam)
Color: Black</t>
    </r>
  </si>
  <si>
    <r>
      <t xml:space="preserve">Ladies Fundamentals Elastic Waist Skirt (Landau LK600 or District-approved equal)
</t>
    </r>
    <r>
      <rPr>
        <sz val="10"/>
        <color rgb="FF000000"/>
        <rFont val="Arial"/>
        <family val="2"/>
        <scheme val="major"/>
      </rPr>
      <t>30"Length. Knit Elastic Waist. 6 Pockets, 73% Polyester/25% Rayon/2% Spandex
Color: Black</t>
    </r>
  </si>
  <si>
    <r>
      <t xml:space="preserve">Unisex 3-Pocket Drawstring Straight Leg Scrub Pant (Cherokee CK280A or District-approved equal)
</t>
    </r>
    <r>
      <rPr>
        <sz val="10"/>
        <color theme="1"/>
        <rFont val="Arial"/>
        <family val="2"/>
        <scheme val="major"/>
      </rPr>
      <t>Modern classic fit, Mid rise, Straight leg, Elastic waistband, Adjustable drawstring, 3 pockets (2 cargo and 1 back patch), 100% Polyester
Sizes XS-5XL (31" inseam), PXS-P3XL (28 1/2" inseam), TXS–T2XL (34" inseam)
Color: Black</t>
    </r>
  </si>
  <si>
    <r>
      <t xml:space="preserve">Men's Zip Fly Cargo Scrub Pant with Belt Loops (Cherokee WW140 or District-approved equal)
</t>
    </r>
    <r>
      <rPr>
        <sz val="10"/>
        <color theme="1"/>
        <rFont val="Arial"/>
        <family val="2"/>
        <scheme val="major"/>
      </rPr>
      <t>Classic fit, Mid rise, Straight leg, Flat front waistband with back elastic, Zip fly and button closure, Belt loops at waistband, 7 pockets (2 front patch pockets, 1 hidden front pocket at left, 2 layered cargo pockets at right, 2 back patch pockets), 78% Polyester/20% Rayon/2% Spandex
Sizes XS-5XL (32" inseam), PXS-P3XL (29 1/2" inseam), TS–T2XL (35" inseam)
Color: Black</t>
    </r>
  </si>
  <si>
    <r>
      <t xml:space="preserve">Bib Apron (Daystar #200 or District-approved equal)
</t>
    </r>
    <r>
      <rPr>
        <sz val="10"/>
        <color rgb="FF000000"/>
        <rFont val="Arial"/>
        <family val="2"/>
        <scheme val="major"/>
      </rPr>
      <t>7.5 oz, Heavy duty, three pocket, 65/35 Poly/Cotton Twill, Soil Release
Will need embroidered logo. Please refer to bid document for information regarding the logo.
Color: Black</t>
    </r>
  </si>
  <si>
    <t>Petite XS - XL</t>
  </si>
  <si>
    <t>Petite 2XL - 3XL</t>
  </si>
  <si>
    <r>
      <rPr>
        <b/>
        <sz val="10"/>
        <color rgb="FF000000"/>
        <rFont val="Arial"/>
        <family val="2"/>
        <scheme val="major"/>
      </rPr>
      <t>Polo Style Shirts (Port Authority L500 Ladies Shirt or District-approved equal)</t>
    </r>
    <r>
      <rPr>
        <sz val="10"/>
        <color rgb="FF000000"/>
        <rFont val="Arial"/>
        <family val="2"/>
        <scheme val="major"/>
      </rPr>
      <t xml:space="preserve">
5-ounce, 65/35 poly/cotton pique, flat knit collar/cuffs, metal buttons with dyed-to-match rims, double-needle armhole seams and hem, side vents
Will need </t>
    </r>
    <r>
      <rPr>
        <b/>
        <sz val="10"/>
        <color rgb="FF000000"/>
        <rFont val="Arial"/>
        <family val="2"/>
        <scheme val="major"/>
      </rPr>
      <t>embroidered</t>
    </r>
    <r>
      <rPr>
        <sz val="10"/>
        <color rgb="FF000000"/>
        <rFont val="Arial"/>
        <family val="2"/>
        <scheme val="major"/>
      </rPr>
      <t xml:space="preserve"> logo. Please refer to bid document for information regarding the logo.
Color: Black, navy, steel grey, white</t>
    </r>
  </si>
  <si>
    <r>
      <t xml:space="preserve">Polo Style Shirts (Port Authority K500 Men's Shirt or District-approved equal)
</t>
    </r>
    <r>
      <rPr>
        <sz val="10"/>
        <color rgb="FF000000"/>
        <rFont val="Arial"/>
        <family val="2"/>
        <scheme val="major"/>
      </rPr>
      <t xml:space="preserve">5-ounce, 65/35 poly/cotton pique, flat knit collar/cuffs, metal buttons with dyed-to-match rims, double-needle armhole seams and hem, side vents
Will need </t>
    </r>
    <r>
      <rPr>
        <b/>
        <sz val="10"/>
        <color rgb="FF000000"/>
        <rFont val="Arial"/>
        <family val="2"/>
        <scheme val="major"/>
      </rPr>
      <t>embroidered</t>
    </r>
    <r>
      <rPr>
        <sz val="10"/>
        <color rgb="FF000000"/>
        <rFont val="Arial"/>
        <family val="2"/>
        <scheme val="major"/>
      </rPr>
      <t xml:space="preserve"> logo. Please refer to bid document for information regarding the logo.
Color: Black, navy, steel grey, white</t>
    </r>
  </si>
  <si>
    <r>
      <t xml:space="preserve">Ladies Silk Touch 3/4 Sleeve Polo Style Shirts (Port Authority L562 or District-approved equal)
</t>
    </r>
    <r>
      <rPr>
        <sz val="10"/>
        <color rgb="FF000000"/>
        <rFont val="Arial"/>
        <family val="2"/>
        <scheme val="major"/>
      </rPr>
      <t xml:space="preserve">5-ounce, 65/35 poly/cotton pique, flat knit collar/cuffs, 4-button placket, metal buttons with dyed-to-match rims, double-needle armhole seams/hem
Will need </t>
    </r>
    <r>
      <rPr>
        <b/>
        <sz val="10"/>
        <color rgb="FF000000"/>
        <rFont val="Arial"/>
        <family val="2"/>
        <scheme val="major"/>
      </rPr>
      <t>embroidered</t>
    </r>
    <r>
      <rPr>
        <sz val="10"/>
        <color rgb="FF000000"/>
        <rFont val="Arial"/>
        <family val="2"/>
        <scheme val="major"/>
      </rPr>
      <t xml:space="preserve"> logo. Please refer to bid document for information regarding the logo.
Colors: Black, white, navy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</si>
</sst>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0"/>
      <color rgb="FF000000"/>
      <name val="Arial"/>
      <scheme val="minor"/>
    </font>
    <font>
      <sz val="10"/>
      <name val="Arial"/>
      <family val="2"/>
      <scheme val="major"/>
    </font>
    <font>
      <sz val="10"/>
      <color rgb="FF000000"/>
      <name val="Arial"/>
      <family val="2"/>
      <scheme val="major"/>
    </font>
    <font>
      <b/>
      <sz val="10"/>
      <color rgb="FF000000"/>
      <name val="Arial"/>
      <family val="2"/>
      <scheme val="major"/>
    </font>
    <font>
      <sz val="10"/>
      <color theme="1"/>
      <name val="Arial"/>
      <family val="2"/>
      <scheme val="major"/>
    </font>
    <font>
      <b/>
      <sz val="10"/>
      <color rgb="FFFF0000"/>
      <name val="Arial"/>
      <family val="2"/>
      <scheme val="major"/>
    </font>
    <font>
      <i/>
      <sz val="10"/>
      <color rgb="FF000000"/>
      <name val="Arial"/>
      <family val="2"/>
      <scheme val="major"/>
    </font>
    <font>
      <b/>
      <sz val="10"/>
      <color theme="1"/>
      <name val="Arial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3" fillId="0" borderId="0" xfId="0" applyFont="1" applyAlignment="1" applyProtection="1">
      <alignment horizontal="center"/>
    </xf>
    <xf numFmtId="0" fontId="2" fillId="0" borderId="0" xfId="0" applyFont="1" applyProtection="1"/>
    <xf numFmtId="0" fontId="2" fillId="0" borderId="0" xfId="0" applyFont="1" applyProtection="1"/>
    <xf numFmtId="0" fontId="4" fillId="0" borderId="0" xfId="0" applyFont="1" applyProtection="1"/>
    <xf numFmtId="0" fontId="5" fillId="0" borderId="0" xfId="0" applyFont="1" applyAlignment="1" applyProtection="1">
      <alignment horizontal="center"/>
    </xf>
    <xf numFmtId="0" fontId="3" fillId="0" borderId="0" xfId="0" applyFont="1" applyProtection="1"/>
    <xf numFmtId="0" fontId="1" fillId="0" borderId="2" xfId="0" applyFont="1" applyBorder="1" applyProtection="1"/>
    <xf numFmtId="0" fontId="1" fillId="0" borderId="3" xfId="0" applyFont="1" applyBorder="1" applyProtection="1"/>
    <xf numFmtId="0" fontId="2" fillId="0" borderId="0" xfId="0" applyFont="1" applyAlignment="1" applyProtection="1">
      <alignment wrapText="1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wrapText="1"/>
    </xf>
    <xf numFmtId="0" fontId="2" fillId="0" borderId="1" xfId="0" applyFont="1" applyBorder="1" applyAlignment="1" applyProtection="1">
      <alignment wrapText="1"/>
    </xf>
    <xf numFmtId="0" fontId="1" fillId="0" borderId="2" xfId="0" applyFont="1" applyBorder="1" applyAlignment="1" applyProtection="1">
      <alignment wrapText="1"/>
    </xf>
    <xf numFmtId="0" fontId="1" fillId="0" borderId="3" xfId="0" applyFont="1" applyBorder="1" applyAlignment="1" applyProtection="1">
      <alignment wrapText="1"/>
    </xf>
    <xf numFmtId="0" fontId="2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left"/>
    </xf>
    <xf numFmtId="0" fontId="3" fillId="3" borderId="4" xfId="0" applyFont="1" applyFill="1" applyBorder="1" applyProtection="1"/>
    <xf numFmtId="0" fontId="3" fillId="3" borderId="5" xfId="0" applyFont="1" applyFill="1" applyBorder="1" applyAlignment="1" applyProtection="1">
      <alignment horizontal="center" wrapText="1"/>
    </xf>
    <xf numFmtId="0" fontId="1" fillId="0" borderId="5" xfId="0" applyFont="1" applyBorder="1" applyProtection="1"/>
    <xf numFmtId="0" fontId="1" fillId="0" borderId="6" xfId="0" applyFont="1" applyBorder="1" applyProtection="1"/>
    <xf numFmtId="0" fontId="2" fillId="0" borderId="4" xfId="0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left" wrapText="1"/>
    </xf>
    <xf numFmtId="0" fontId="1" fillId="0" borderId="7" xfId="0" applyFont="1" applyBorder="1" applyProtection="1"/>
    <xf numFmtId="0" fontId="2" fillId="0" borderId="3" xfId="0" applyFont="1" applyBorder="1" applyAlignment="1" applyProtection="1">
      <alignment horizontal="left" wrapText="1"/>
    </xf>
    <xf numFmtId="0" fontId="3" fillId="0" borderId="3" xfId="0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left" wrapText="1"/>
    </xf>
    <xf numFmtId="0" fontId="2" fillId="0" borderId="8" xfId="0" applyFont="1" applyBorder="1" applyAlignment="1" applyProtection="1">
      <alignment horizontal="center"/>
    </xf>
    <xf numFmtId="164" fontId="2" fillId="0" borderId="8" xfId="0" applyNumberFormat="1" applyFont="1" applyBorder="1" applyAlignment="1" applyProtection="1">
      <alignment horizontal="right"/>
    </xf>
    <xf numFmtId="0" fontId="2" fillId="0" borderId="9" xfId="0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/>
    </xf>
    <xf numFmtId="0" fontId="1" fillId="0" borderId="10" xfId="0" applyFont="1" applyBorder="1" applyProtection="1"/>
    <xf numFmtId="0" fontId="3" fillId="0" borderId="11" xfId="0" applyFont="1" applyBorder="1" applyAlignment="1" applyProtection="1">
      <alignment horizontal="right"/>
    </xf>
    <xf numFmtId="0" fontId="1" fillId="0" borderId="12" xfId="0" applyFont="1" applyBorder="1" applyProtection="1"/>
    <xf numFmtId="164" fontId="3" fillId="0" borderId="9" xfId="0" applyNumberFormat="1" applyFont="1" applyBorder="1" applyAlignment="1" applyProtection="1">
      <alignment horizontal="right"/>
    </xf>
    <xf numFmtId="0" fontId="3" fillId="4" borderId="0" xfId="0" applyFont="1" applyFill="1" applyProtection="1"/>
    <xf numFmtId="0" fontId="3" fillId="4" borderId="0" xfId="0" applyFont="1" applyFill="1" applyAlignment="1" applyProtection="1">
      <alignment horizontal="center" wrapText="1"/>
    </xf>
    <xf numFmtId="0" fontId="2" fillId="4" borderId="0" xfId="0" applyFont="1" applyFill="1" applyProtection="1"/>
    <xf numFmtId="0" fontId="3" fillId="3" borderId="8" xfId="0" applyFont="1" applyFill="1" applyBorder="1" applyProtection="1"/>
    <xf numFmtId="0" fontId="3" fillId="3" borderId="2" xfId="0" applyFont="1" applyFill="1" applyBorder="1" applyAlignment="1" applyProtection="1">
      <alignment horizontal="center" wrapText="1"/>
    </xf>
    <xf numFmtId="0" fontId="2" fillId="0" borderId="7" xfId="0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left" wrapText="1"/>
    </xf>
    <xf numFmtId="0" fontId="1" fillId="0" borderId="9" xfId="0" applyFont="1" applyBorder="1" applyProtection="1"/>
    <xf numFmtId="0" fontId="2" fillId="0" borderId="13" xfId="0" applyFont="1" applyBorder="1" applyAlignment="1" applyProtection="1">
      <alignment horizontal="left" wrapText="1"/>
    </xf>
    <xf numFmtId="0" fontId="2" fillId="0" borderId="13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left" wrapText="1"/>
    </xf>
    <xf numFmtId="0" fontId="2" fillId="0" borderId="6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14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left" wrapText="1"/>
    </xf>
    <xf numFmtId="0" fontId="1" fillId="0" borderId="15" xfId="0" applyFont="1" applyBorder="1" applyProtection="1"/>
    <xf numFmtId="0" fontId="1" fillId="0" borderId="11" xfId="0" applyFont="1" applyBorder="1" applyProtection="1"/>
    <xf numFmtId="0" fontId="2" fillId="0" borderId="10" xfId="0" applyFont="1" applyBorder="1" applyAlignment="1" applyProtection="1">
      <alignment horizontal="left" wrapText="1"/>
    </xf>
    <xf numFmtId="0" fontId="3" fillId="0" borderId="2" xfId="0" applyFont="1" applyBorder="1" applyAlignment="1" applyProtection="1">
      <alignment horizontal="left" wrapText="1"/>
    </xf>
    <xf numFmtId="0" fontId="2" fillId="0" borderId="0" xfId="0" applyFont="1" applyAlignment="1" applyProtection="1">
      <alignment horizontal="left"/>
    </xf>
    <xf numFmtId="0" fontId="7" fillId="0" borderId="0" xfId="0" applyFont="1" applyProtection="1"/>
    <xf numFmtId="0" fontId="3" fillId="5" borderId="0" xfId="0" applyFont="1" applyFill="1" applyProtection="1"/>
    <xf numFmtId="0" fontId="3" fillId="5" borderId="0" xfId="0" applyFont="1" applyFill="1" applyAlignment="1" applyProtection="1">
      <alignment horizontal="center" wrapText="1"/>
    </xf>
    <xf numFmtId="0" fontId="2" fillId="6" borderId="0" xfId="0" applyFont="1" applyFill="1" applyProtection="1"/>
    <xf numFmtId="0" fontId="4" fillId="6" borderId="0" xfId="0" applyFont="1" applyFill="1" applyProtection="1"/>
    <xf numFmtId="0" fontId="4" fillId="0" borderId="8" xfId="0" applyFont="1" applyBorder="1" applyAlignment="1" applyProtection="1">
      <alignment horizontal="left" wrapText="1"/>
    </xf>
    <xf numFmtId="0" fontId="4" fillId="0" borderId="8" xfId="0" applyFont="1" applyBorder="1" applyAlignment="1" applyProtection="1">
      <alignment horizontal="center"/>
    </xf>
    <xf numFmtId="0" fontId="3" fillId="0" borderId="0" xfId="0" applyFont="1" applyAlignment="1" applyProtection="1">
      <alignment wrapText="1"/>
    </xf>
    <xf numFmtId="0" fontId="4" fillId="0" borderId="7" xfId="0" applyFont="1" applyBorder="1" applyAlignment="1" applyProtection="1">
      <alignment horizontal="center"/>
    </xf>
    <xf numFmtId="0" fontId="7" fillId="0" borderId="12" xfId="0" applyFont="1" applyBorder="1" applyAlignment="1" applyProtection="1">
      <alignment horizontal="left" wrapText="1"/>
    </xf>
    <xf numFmtId="0" fontId="4" fillId="0" borderId="9" xfId="0" applyFont="1" applyBorder="1" applyAlignment="1" applyProtection="1">
      <alignment horizontal="left" wrapText="1"/>
    </xf>
    <xf numFmtId="164" fontId="4" fillId="0" borderId="8" xfId="0" applyNumberFormat="1" applyFont="1" applyBorder="1" applyAlignment="1" applyProtection="1">
      <alignment horizontal="right"/>
    </xf>
    <xf numFmtId="0" fontId="4" fillId="0" borderId="9" xfId="0" applyFont="1" applyBorder="1" applyAlignment="1" applyProtection="1">
      <alignment horizontal="center"/>
    </xf>
    <xf numFmtId="0" fontId="3" fillId="0" borderId="12" xfId="0" applyFont="1" applyBorder="1" applyAlignment="1" applyProtection="1">
      <alignment horizontal="left" wrapText="1"/>
    </xf>
    <xf numFmtId="0" fontId="4" fillId="0" borderId="0" xfId="0" applyFont="1" applyAlignment="1" applyProtection="1">
      <alignment wrapText="1"/>
    </xf>
    <xf numFmtId="164" fontId="3" fillId="0" borderId="0" xfId="0" applyNumberFormat="1" applyFont="1" applyProtection="1"/>
    <xf numFmtId="0" fontId="2" fillId="2" borderId="1" xfId="0" applyFont="1" applyFill="1" applyBorder="1" applyAlignment="1" applyProtection="1">
      <alignment wrapText="1"/>
      <protection locked="0"/>
    </xf>
    <xf numFmtId="0" fontId="1" fillId="0" borderId="2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2" fillId="2" borderId="8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0" fontId="2" fillId="2" borderId="13" xfId="0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2" fillId="2" borderId="3" xfId="0" applyFont="1" applyFill="1" applyBorder="1" applyProtection="1"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4" fillId="2" borderId="8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0" fontId="4" fillId="2" borderId="9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1031"/>
  <sheetViews>
    <sheetView tabSelected="1" topLeftCell="A64" zoomScaleNormal="100" workbookViewId="0">
      <selection activeCell="F83" sqref="F83"/>
    </sheetView>
  </sheetViews>
  <sheetFormatPr defaultColWidth="12.5703125" defaultRowHeight="15.75" customHeight="1" x14ac:dyDescent="0.2"/>
  <cols>
    <col min="1" max="1" width="10.5703125" style="3" customWidth="1"/>
    <col min="2" max="2" width="16.140625" style="3" customWidth="1"/>
    <col min="3" max="3" width="8.42578125" style="3" customWidth="1"/>
    <col min="4" max="4" width="22.85546875" style="3" customWidth="1"/>
    <col min="5" max="5" width="16.140625" style="3" customWidth="1"/>
    <col min="6" max="6" width="15.140625" style="3" customWidth="1"/>
    <col min="7" max="7" width="15.5703125" style="3" customWidth="1"/>
    <col min="8" max="8" width="29" style="3" customWidth="1"/>
    <col min="9" max="16384" width="12.5703125" style="3"/>
  </cols>
  <sheetData>
    <row r="1" spans="1:26" ht="15.7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5.75" customHeight="1" x14ac:dyDescent="0.2">
      <c r="A2" s="1" t="s">
        <v>1</v>
      </c>
      <c r="B2" s="2"/>
      <c r="C2" s="2"/>
      <c r="D2" s="2"/>
      <c r="E2" s="2"/>
      <c r="F2" s="2"/>
      <c r="G2" s="2"/>
      <c r="H2" s="2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5.75" customHeight="1" x14ac:dyDescent="0.2">
      <c r="A3" s="1" t="s">
        <v>2</v>
      </c>
      <c r="B3" s="2"/>
      <c r="C3" s="2"/>
      <c r="D3" s="2"/>
      <c r="E3" s="2"/>
      <c r="F3" s="2"/>
      <c r="G3" s="2"/>
      <c r="H3" s="2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5.75" customHeight="1" x14ac:dyDescent="0.2">
      <c r="A4" s="5" t="s">
        <v>3</v>
      </c>
      <c r="B4" s="2"/>
      <c r="C4" s="2"/>
      <c r="D4" s="2"/>
      <c r="E4" s="2"/>
      <c r="F4" s="2"/>
      <c r="G4" s="2"/>
      <c r="H4" s="2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5.75" customHeight="1" x14ac:dyDescent="0.2">
      <c r="A5" s="6" t="s">
        <v>4</v>
      </c>
      <c r="B5" s="73"/>
      <c r="C5" s="74"/>
      <c r="D5" s="74"/>
      <c r="E5" s="74"/>
      <c r="F5" s="74"/>
      <c r="G5" s="74"/>
      <c r="H5" s="75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5.75" customHeight="1" x14ac:dyDescent="0.2">
      <c r="A6" s="6"/>
      <c r="B6" s="9"/>
      <c r="C6" s="10"/>
      <c r="D6" s="4"/>
      <c r="E6" s="4"/>
      <c r="F6" s="4"/>
      <c r="G6" s="4"/>
      <c r="H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31.5" customHeight="1" x14ac:dyDescent="0.2">
      <c r="A7" s="11" t="s">
        <v>5</v>
      </c>
      <c r="B7" s="2"/>
      <c r="C7" s="2"/>
      <c r="D7" s="2"/>
      <c r="E7" s="2"/>
      <c r="F7" s="2"/>
      <c r="G7" s="1" t="s">
        <v>6</v>
      </c>
      <c r="H7" s="2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33" customHeight="1" x14ac:dyDescent="0.2">
      <c r="A8" s="12" t="s">
        <v>59</v>
      </c>
      <c r="B8" s="13"/>
      <c r="C8" s="13"/>
      <c r="D8" s="13"/>
      <c r="E8" s="13"/>
      <c r="F8" s="14"/>
      <c r="G8" s="73"/>
      <c r="H8" s="75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26.25" customHeight="1" x14ac:dyDescent="0.2">
      <c r="A9" s="12" t="s">
        <v>60</v>
      </c>
      <c r="B9" s="7"/>
      <c r="C9" s="7"/>
      <c r="D9" s="7"/>
      <c r="E9" s="7"/>
      <c r="F9" s="8"/>
      <c r="G9" s="73"/>
      <c r="H9" s="75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28.5" customHeight="1" x14ac:dyDescent="0.2">
      <c r="A10" s="12" t="s">
        <v>61</v>
      </c>
      <c r="B10" s="7"/>
      <c r="C10" s="7"/>
      <c r="D10" s="7"/>
      <c r="E10" s="7"/>
      <c r="F10" s="8"/>
      <c r="G10" s="73"/>
      <c r="H10" s="75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27.75" customHeight="1" x14ac:dyDescent="0.2">
      <c r="A11" s="12" t="s">
        <v>62</v>
      </c>
      <c r="B11" s="7"/>
      <c r="C11" s="7"/>
      <c r="D11" s="7"/>
      <c r="E11" s="7"/>
      <c r="F11" s="8"/>
      <c r="G11" s="73"/>
      <c r="H11" s="75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8.75" customHeight="1" x14ac:dyDescent="0.2">
      <c r="A12" s="12" t="s">
        <v>63</v>
      </c>
      <c r="B12" s="7"/>
      <c r="C12" s="7"/>
      <c r="D12" s="7"/>
      <c r="E12" s="7"/>
      <c r="F12" s="8"/>
      <c r="G12" s="73"/>
      <c r="H12" s="75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27.75" customHeight="1" x14ac:dyDescent="0.2">
      <c r="A13" s="12" t="s">
        <v>64</v>
      </c>
      <c r="B13" s="7"/>
      <c r="C13" s="7"/>
      <c r="D13" s="7"/>
      <c r="E13" s="7"/>
      <c r="F13" s="8"/>
      <c r="G13" s="73"/>
      <c r="H13" s="75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29.25" customHeight="1" x14ac:dyDescent="0.2">
      <c r="A14" s="12" t="s">
        <v>65</v>
      </c>
      <c r="B14" s="7"/>
      <c r="C14" s="7"/>
      <c r="D14" s="7"/>
      <c r="E14" s="7"/>
      <c r="F14" s="8"/>
      <c r="G14" s="73"/>
      <c r="H14" s="75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27" customHeight="1" x14ac:dyDescent="0.2">
      <c r="A15" s="12" t="s">
        <v>7</v>
      </c>
      <c r="B15" s="7"/>
      <c r="C15" s="7"/>
      <c r="D15" s="7"/>
      <c r="E15" s="7"/>
      <c r="F15" s="8"/>
      <c r="G15" s="73"/>
      <c r="H15" s="75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5.75" customHeight="1" x14ac:dyDescent="0.2">
      <c r="B16" s="9"/>
      <c r="C16" s="15"/>
      <c r="D16" s="15"/>
      <c r="E16" s="15"/>
      <c r="F16" s="15"/>
      <c r="G16" s="15"/>
      <c r="H16" s="15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5.75" customHeight="1" x14ac:dyDescent="0.2">
      <c r="A17" s="16" t="s">
        <v>8</v>
      </c>
      <c r="B17" s="2"/>
      <c r="C17" s="2"/>
      <c r="D17" s="2"/>
      <c r="E17" s="2"/>
      <c r="F17" s="2"/>
      <c r="G17" s="2"/>
      <c r="H17" s="2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5.75" customHeight="1" x14ac:dyDescent="0.2">
      <c r="A18" s="17" t="s">
        <v>9</v>
      </c>
      <c r="B18" s="18" t="s">
        <v>10</v>
      </c>
      <c r="C18" s="19"/>
      <c r="D18" s="19"/>
      <c r="E18" s="19"/>
      <c r="F18" s="19"/>
      <c r="G18" s="19"/>
      <c r="H18" s="20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52.5" customHeight="1" x14ac:dyDescent="0.2">
      <c r="A19" s="21">
        <v>1</v>
      </c>
      <c r="B19" s="22" t="s">
        <v>66</v>
      </c>
      <c r="C19" s="7"/>
      <c r="D19" s="7"/>
      <c r="E19" s="7"/>
      <c r="F19" s="7"/>
      <c r="G19" s="7"/>
      <c r="H19" s="8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5.75" customHeight="1" x14ac:dyDescent="0.2">
      <c r="A20" s="23"/>
      <c r="B20" s="24"/>
      <c r="C20" s="25" t="s">
        <v>11</v>
      </c>
      <c r="D20" s="26" t="s">
        <v>12</v>
      </c>
      <c r="E20" s="26" t="s">
        <v>13</v>
      </c>
      <c r="F20" s="26" t="s">
        <v>14</v>
      </c>
      <c r="G20" s="26" t="s">
        <v>15</v>
      </c>
      <c r="H20" s="27" t="s">
        <v>16</v>
      </c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5.75" customHeight="1" x14ac:dyDescent="0.2">
      <c r="A21" s="23"/>
      <c r="B21" s="28" t="s">
        <v>17</v>
      </c>
      <c r="C21" s="29">
        <v>600</v>
      </c>
      <c r="D21" s="76"/>
      <c r="E21" s="76"/>
      <c r="F21" s="76"/>
      <c r="G21" s="30">
        <f t="shared" ref="G21:G26" si="0">C21*F21</f>
        <v>0</v>
      </c>
      <c r="H21" s="78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.75" customHeight="1" x14ac:dyDescent="0.2">
      <c r="A22" s="23"/>
      <c r="B22" s="28" t="s">
        <v>18</v>
      </c>
      <c r="C22" s="29">
        <v>600</v>
      </c>
      <c r="D22" s="76"/>
      <c r="E22" s="76"/>
      <c r="F22" s="76"/>
      <c r="G22" s="30">
        <f t="shared" si="0"/>
        <v>0</v>
      </c>
      <c r="H22" s="78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75" customHeight="1" x14ac:dyDescent="0.2">
      <c r="A23" s="23"/>
      <c r="B23" s="28" t="s">
        <v>19</v>
      </c>
      <c r="C23" s="29">
        <v>300</v>
      </c>
      <c r="D23" s="76"/>
      <c r="E23" s="76"/>
      <c r="F23" s="76"/>
      <c r="G23" s="30">
        <f t="shared" si="0"/>
        <v>0</v>
      </c>
      <c r="H23" s="78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.75" customHeight="1" x14ac:dyDescent="0.2">
      <c r="A24" s="23"/>
      <c r="B24" s="31" t="s">
        <v>20</v>
      </c>
      <c r="C24" s="32">
        <v>100</v>
      </c>
      <c r="D24" s="77"/>
      <c r="E24" s="77"/>
      <c r="F24" s="77"/>
      <c r="G24" s="30">
        <f t="shared" si="0"/>
        <v>0</v>
      </c>
      <c r="H24" s="78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.75" customHeight="1" x14ac:dyDescent="0.2">
      <c r="A25" s="23"/>
      <c r="B25" s="31" t="s">
        <v>21</v>
      </c>
      <c r="C25" s="32">
        <v>100</v>
      </c>
      <c r="D25" s="77"/>
      <c r="E25" s="77"/>
      <c r="F25" s="77"/>
      <c r="G25" s="30">
        <f t="shared" si="0"/>
        <v>0</v>
      </c>
      <c r="H25" s="78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.75" customHeight="1" x14ac:dyDescent="0.2">
      <c r="A26" s="33"/>
      <c r="B26" s="31" t="s">
        <v>22</v>
      </c>
      <c r="C26" s="32">
        <f>SUM(C21:C25)</f>
        <v>1700</v>
      </c>
      <c r="D26" s="77"/>
      <c r="E26" s="77"/>
      <c r="F26" s="77"/>
      <c r="G26" s="30">
        <f t="shared" si="0"/>
        <v>0</v>
      </c>
      <c r="H26" s="78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.75" customHeight="1" x14ac:dyDescent="0.2">
      <c r="B27" s="9"/>
      <c r="C27" s="15"/>
      <c r="E27" s="34" t="s">
        <v>23</v>
      </c>
      <c r="F27" s="35"/>
      <c r="G27" s="36">
        <f>SUM(G21:G26)</f>
        <v>0</v>
      </c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.75" customHeight="1" x14ac:dyDescent="0.2">
      <c r="A28" s="37"/>
      <c r="B28" s="38"/>
      <c r="C28" s="38"/>
      <c r="D28" s="38"/>
      <c r="E28" s="38"/>
      <c r="F28" s="38"/>
      <c r="G28" s="38"/>
      <c r="H28" s="38"/>
      <c r="I28" s="39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.75" customHeight="1" x14ac:dyDescent="0.2">
      <c r="A29" s="40" t="s">
        <v>9</v>
      </c>
      <c r="B29" s="41" t="s">
        <v>10</v>
      </c>
      <c r="C29" s="7"/>
      <c r="D29" s="7"/>
      <c r="E29" s="7"/>
      <c r="F29" s="7"/>
      <c r="G29" s="7"/>
      <c r="H29" s="8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53.25" customHeight="1" x14ac:dyDescent="0.2">
      <c r="A30" s="42">
        <v>2</v>
      </c>
      <c r="B30" s="43" t="s">
        <v>84</v>
      </c>
      <c r="C30" s="35"/>
      <c r="D30" s="35"/>
      <c r="E30" s="35"/>
      <c r="F30" s="35"/>
      <c r="G30" s="35"/>
      <c r="H30" s="4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.75" customHeight="1" x14ac:dyDescent="0.2">
      <c r="A31" s="23"/>
      <c r="B31" s="31"/>
      <c r="C31" s="25" t="s">
        <v>11</v>
      </c>
      <c r="D31" s="25" t="s">
        <v>12</v>
      </c>
      <c r="E31" s="25" t="s">
        <v>13</v>
      </c>
      <c r="F31" s="25" t="s">
        <v>14</v>
      </c>
      <c r="G31" s="25" t="s">
        <v>15</v>
      </c>
      <c r="H31" s="25" t="s">
        <v>16</v>
      </c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5.75" customHeight="1" x14ac:dyDescent="0.2">
      <c r="A32" s="23"/>
      <c r="B32" s="28" t="s">
        <v>17</v>
      </c>
      <c r="C32" s="29">
        <v>25</v>
      </c>
      <c r="D32" s="76"/>
      <c r="E32" s="76"/>
      <c r="F32" s="76"/>
      <c r="G32" s="30">
        <f t="shared" ref="G32:G36" si="1">C32*F32</f>
        <v>0</v>
      </c>
      <c r="H32" s="78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5.75" customHeight="1" x14ac:dyDescent="0.2">
      <c r="A33" s="23"/>
      <c r="B33" s="28" t="s">
        <v>18</v>
      </c>
      <c r="C33" s="29">
        <v>10</v>
      </c>
      <c r="D33" s="76"/>
      <c r="E33" s="76"/>
      <c r="F33" s="76"/>
      <c r="G33" s="30">
        <f t="shared" si="1"/>
        <v>0</v>
      </c>
      <c r="H33" s="78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5.75" customHeight="1" x14ac:dyDescent="0.2">
      <c r="A34" s="23"/>
      <c r="B34" s="45" t="s">
        <v>19</v>
      </c>
      <c r="C34" s="46">
        <v>5</v>
      </c>
      <c r="D34" s="79"/>
      <c r="E34" s="79"/>
      <c r="F34" s="79"/>
      <c r="G34" s="30">
        <f t="shared" si="1"/>
        <v>0</v>
      </c>
      <c r="H34" s="82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5.75" customHeight="1" x14ac:dyDescent="0.2">
      <c r="A35" s="23"/>
      <c r="B35" s="47" t="s">
        <v>20</v>
      </c>
      <c r="C35" s="48">
        <v>5</v>
      </c>
      <c r="D35" s="80"/>
      <c r="E35" s="80"/>
      <c r="F35" s="80"/>
      <c r="G35" s="30">
        <f t="shared" si="1"/>
        <v>0</v>
      </c>
      <c r="H35" s="83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5.75" customHeight="1" x14ac:dyDescent="0.2">
      <c r="A36" s="33"/>
      <c r="B36" s="24" t="s">
        <v>22</v>
      </c>
      <c r="C36" s="49">
        <f>SUM(C32:C35)</f>
        <v>45</v>
      </c>
      <c r="D36" s="81"/>
      <c r="E36" s="81"/>
      <c r="F36" s="81"/>
      <c r="G36" s="30">
        <f t="shared" si="1"/>
        <v>0</v>
      </c>
      <c r="H36" s="8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2.75" x14ac:dyDescent="0.2">
      <c r="B37" s="9"/>
      <c r="C37" s="15"/>
      <c r="E37" s="34" t="s">
        <v>24</v>
      </c>
      <c r="F37" s="35"/>
      <c r="G37" s="36">
        <f>SUM(G32:G36)</f>
        <v>0</v>
      </c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2.75" x14ac:dyDescent="0.2">
      <c r="B38" s="9"/>
      <c r="C38" s="15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2.75" x14ac:dyDescent="0.2">
      <c r="A39" s="17" t="s">
        <v>9</v>
      </c>
      <c r="B39" s="18" t="s">
        <v>10</v>
      </c>
      <c r="C39" s="19"/>
      <c r="D39" s="19"/>
      <c r="E39" s="19"/>
      <c r="F39" s="19"/>
      <c r="G39" s="19"/>
      <c r="H39" s="20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52.5" customHeight="1" x14ac:dyDescent="0.2">
      <c r="A40" s="50">
        <v>3</v>
      </c>
      <c r="B40" s="51" t="s">
        <v>85</v>
      </c>
      <c r="C40" s="7"/>
      <c r="D40" s="7"/>
      <c r="E40" s="7"/>
      <c r="F40" s="7"/>
      <c r="G40" s="7"/>
      <c r="H40" s="8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.75" customHeight="1" x14ac:dyDescent="0.2">
      <c r="A41" s="52"/>
      <c r="B41" s="28"/>
      <c r="C41" s="25" t="s">
        <v>11</v>
      </c>
      <c r="D41" s="26" t="s">
        <v>12</v>
      </c>
      <c r="E41" s="26" t="s">
        <v>13</v>
      </c>
      <c r="F41" s="26" t="s">
        <v>14</v>
      </c>
      <c r="G41" s="26" t="s">
        <v>15</v>
      </c>
      <c r="H41" s="27" t="s">
        <v>16</v>
      </c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.75" customHeight="1" x14ac:dyDescent="0.2">
      <c r="A42" s="52"/>
      <c r="B42" s="28" t="s">
        <v>17</v>
      </c>
      <c r="C42" s="29">
        <v>15</v>
      </c>
      <c r="D42" s="76"/>
      <c r="E42" s="76"/>
      <c r="F42" s="76"/>
      <c r="G42" s="30">
        <f t="shared" ref="G42:G47" si="2">C42*F42</f>
        <v>0</v>
      </c>
      <c r="H42" s="78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customHeight="1" x14ac:dyDescent="0.2">
      <c r="A43" s="52"/>
      <c r="B43" s="28" t="s">
        <v>18</v>
      </c>
      <c r="C43" s="29">
        <v>10</v>
      </c>
      <c r="D43" s="76"/>
      <c r="E43" s="76"/>
      <c r="F43" s="76"/>
      <c r="G43" s="30">
        <f t="shared" si="2"/>
        <v>0</v>
      </c>
      <c r="H43" s="78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 x14ac:dyDescent="0.2">
      <c r="A44" s="52"/>
      <c r="B44" s="28" t="s">
        <v>19</v>
      </c>
      <c r="C44" s="29">
        <v>5</v>
      </c>
      <c r="D44" s="76"/>
      <c r="E44" s="76"/>
      <c r="F44" s="76"/>
      <c r="G44" s="30">
        <f t="shared" si="2"/>
        <v>0</v>
      </c>
      <c r="H44" s="78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 x14ac:dyDescent="0.2">
      <c r="A45" s="52"/>
      <c r="B45" s="28" t="s">
        <v>20</v>
      </c>
      <c r="C45" s="29">
        <v>2</v>
      </c>
      <c r="D45" s="76"/>
      <c r="E45" s="76"/>
      <c r="F45" s="76"/>
      <c r="G45" s="30">
        <f t="shared" si="2"/>
        <v>0</v>
      </c>
      <c r="H45" s="78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customHeight="1" x14ac:dyDescent="0.2">
      <c r="A46" s="52"/>
      <c r="B46" s="28" t="s">
        <v>21</v>
      </c>
      <c r="C46" s="29">
        <v>2</v>
      </c>
      <c r="D46" s="76"/>
      <c r="E46" s="76"/>
      <c r="F46" s="76"/>
      <c r="G46" s="30">
        <f t="shared" si="2"/>
        <v>0</v>
      </c>
      <c r="H46" s="78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 x14ac:dyDescent="0.2">
      <c r="A47" s="53"/>
      <c r="B47" s="54" t="s">
        <v>22</v>
      </c>
      <c r="C47" s="32">
        <f>SUM(C42:C46)</f>
        <v>34</v>
      </c>
      <c r="D47" s="77"/>
      <c r="E47" s="77"/>
      <c r="F47" s="77"/>
      <c r="G47" s="30">
        <f t="shared" si="2"/>
        <v>0</v>
      </c>
      <c r="H47" s="78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 x14ac:dyDescent="0.2">
      <c r="B48" s="9"/>
      <c r="C48" s="15"/>
      <c r="E48" s="34" t="s">
        <v>25</v>
      </c>
      <c r="F48" s="35"/>
      <c r="G48" s="36">
        <f>SUM(G42:G47)</f>
        <v>0</v>
      </c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2.75" x14ac:dyDescent="0.2">
      <c r="B49" s="9"/>
      <c r="C49" s="15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2.75" x14ac:dyDescent="0.2">
      <c r="A50" s="17" t="s">
        <v>9</v>
      </c>
      <c r="B50" s="18" t="s">
        <v>10</v>
      </c>
      <c r="C50" s="19"/>
      <c r="D50" s="19"/>
      <c r="E50" s="19"/>
      <c r="F50" s="19"/>
      <c r="G50" s="19"/>
      <c r="H50" s="20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52.5" customHeight="1" x14ac:dyDescent="0.2">
      <c r="A51" s="21">
        <v>4</v>
      </c>
      <c r="B51" s="55" t="s">
        <v>67</v>
      </c>
      <c r="C51" s="7"/>
      <c r="D51" s="7"/>
      <c r="E51" s="7"/>
      <c r="F51" s="7"/>
      <c r="G51" s="7"/>
      <c r="H51" s="8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 x14ac:dyDescent="0.2">
      <c r="A52" s="23"/>
      <c r="B52" s="24"/>
      <c r="C52" s="25" t="s">
        <v>11</v>
      </c>
      <c r="D52" s="26" t="s">
        <v>12</v>
      </c>
      <c r="E52" s="26" t="s">
        <v>13</v>
      </c>
      <c r="F52" s="26" t="s">
        <v>14</v>
      </c>
      <c r="G52" s="26" t="s">
        <v>15</v>
      </c>
      <c r="H52" s="27" t="s">
        <v>16</v>
      </c>
      <c r="J52" s="56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 x14ac:dyDescent="0.2">
      <c r="A53" s="23"/>
      <c r="B53" s="28" t="s">
        <v>17</v>
      </c>
      <c r="C53" s="29">
        <v>20</v>
      </c>
      <c r="D53" s="76"/>
      <c r="E53" s="76"/>
      <c r="F53" s="76"/>
      <c r="G53" s="30">
        <f t="shared" ref="G53:G57" si="3">C53*F53</f>
        <v>0</v>
      </c>
      <c r="H53" s="78"/>
      <c r="J53" s="56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 x14ac:dyDescent="0.2">
      <c r="A54" s="23"/>
      <c r="B54" s="28" t="s">
        <v>18</v>
      </c>
      <c r="C54" s="29">
        <v>10</v>
      </c>
      <c r="D54" s="76"/>
      <c r="E54" s="76"/>
      <c r="F54" s="76"/>
      <c r="G54" s="30">
        <f t="shared" si="3"/>
        <v>0</v>
      </c>
      <c r="H54" s="78"/>
      <c r="J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 x14ac:dyDescent="0.2">
      <c r="A55" s="23"/>
      <c r="B55" s="28" t="s">
        <v>19</v>
      </c>
      <c r="C55" s="29">
        <v>2</v>
      </c>
      <c r="D55" s="76"/>
      <c r="E55" s="76"/>
      <c r="F55" s="76"/>
      <c r="G55" s="30">
        <f t="shared" si="3"/>
        <v>0</v>
      </c>
      <c r="H55" s="78"/>
      <c r="J55" s="57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 x14ac:dyDescent="0.2">
      <c r="A56" s="23"/>
      <c r="B56" s="28" t="s">
        <v>20</v>
      </c>
      <c r="C56" s="29">
        <v>2</v>
      </c>
      <c r="D56" s="76"/>
      <c r="E56" s="76"/>
      <c r="F56" s="76"/>
      <c r="G56" s="30">
        <f t="shared" si="3"/>
        <v>0</v>
      </c>
      <c r="H56" s="78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 x14ac:dyDescent="0.2">
      <c r="A57" s="33"/>
      <c r="B57" s="31" t="s">
        <v>22</v>
      </c>
      <c r="C57" s="32">
        <f>SUM(C53:C56)</f>
        <v>34</v>
      </c>
      <c r="D57" s="77"/>
      <c r="E57" s="77"/>
      <c r="F57" s="77"/>
      <c r="G57" s="30">
        <f t="shared" si="3"/>
        <v>0</v>
      </c>
      <c r="H57" s="78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 x14ac:dyDescent="0.2">
      <c r="B58" s="9"/>
      <c r="C58" s="15"/>
      <c r="E58" s="34" t="s">
        <v>26</v>
      </c>
      <c r="F58" s="35"/>
      <c r="G58" s="36">
        <f>SUM(G53:G57)</f>
        <v>0</v>
      </c>
      <c r="J58" s="6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75" x14ac:dyDescent="0.2">
      <c r="B59" s="9"/>
      <c r="C59" s="15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75" x14ac:dyDescent="0.2">
      <c r="A60" s="17" t="s">
        <v>9</v>
      </c>
      <c r="B60" s="18" t="s">
        <v>10</v>
      </c>
      <c r="C60" s="19"/>
      <c r="D60" s="19"/>
      <c r="E60" s="19"/>
      <c r="F60" s="19"/>
      <c r="G60" s="19"/>
      <c r="H60" s="20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54.75" customHeight="1" x14ac:dyDescent="0.2">
      <c r="A61" s="21">
        <v>5</v>
      </c>
      <c r="B61" s="55" t="s">
        <v>86</v>
      </c>
      <c r="C61" s="7"/>
      <c r="D61" s="7"/>
      <c r="E61" s="7"/>
      <c r="F61" s="7"/>
      <c r="G61" s="7"/>
      <c r="H61" s="8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 x14ac:dyDescent="0.2">
      <c r="A62" s="23"/>
      <c r="B62" s="24"/>
      <c r="C62" s="25" t="s">
        <v>11</v>
      </c>
      <c r="D62" s="26" t="s">
        <v>12</v>
      </c>
      <c r="E62" s="26" t="s">
        <v>13</v>
      </c>
      <c r="F62" s="26" t="s">
        <v>14</v>
      </c>
      <c r="G62" s="26" t="s">
        <v>15</v>
      </c>
      <c r="H62" s="27" t="s">
        <v>16</v>
      </c>
      <c r="K62" s="56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 x14ac:dyDescent="0.2">
      <c r="A63" s="23"/>
      <c r="B63" s="28" t="s">
        <v>17</v>
      </c>
      <c r="C63" s="29">
        <v>20</v>
      </c>
      <c r="D63" s="76"/>
      <c r="E63" s="76"/>
      <c r="F63" s="76"/>
      <c r="G63" s="30">
        <f t="shared" ref="G63:G67" si="4">C63*F63</f>
        <v>0</v>
      </c>
      <c r="H63" s="78"/>
      <c r="K63" s="56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 x14ac:dyDescent="0.2">
      <c r="A64" s="23"/>
      <c r="B64" s="28" t="s">
        <v>18</v>
      </c>
      <c r="C64" s="29">
        <v>3</v>
      </c>
      <c r="D64" s="76"/>
      <c r="E64" s="76"/>
      <c r="F64" s="76"/>
      <c r="G64" s="30">
        <f t="shared" si="4"/>
        <v>0</v>
      </c>
      <c r="H64" s="78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 x14ac:dyDescent="0.2">
      <c r="A65" s="23"/>
      <c r="B65" s="28" t="s">
        <v>19</v>
      </c>
      <c r="C65" s="29">
        <v>2</v>
      </c>
      <c r="D65" s="76"/>
      <c r="E65" s="76"/>
      <c r="F65" s="76"/>
      <c r="G65" s="30">
        <f t="shared" si="4"/>
        <v>0</v>
      </c>
      <c r="H65" s="78"/>
      <c r="K65" s="6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 x14ac:dyDescent="0.2">
      <c r="A66" s="23"/>
      <c r="B66" s="28" t="s">
        <v>20</v>
      </c>
      <c r="C66" s="29">
        <v>2</v>
      </c>
      <c r="D66" s="76"/>
      <c r="E66" s="76"/>
      <c r="F66" s="76"/>
      <c r="G66" s="30">
        <f t="shared" si="4"/>
        <v>0</v>
      </c>
      <c r="H66" s="78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 x14ac:dyDescent="0.2">
      <c r="A67" s="33"/>
      <c r="B67" s="31" t="s">
        <v>22</v>
      </c>
      <c r="C67" s="32">
        <f>SUM(C63:C66)</f>
        <v>27</v>
      </c>
      <c r="D67" s="77"/>
      <c r="E67" s="77"/>
      <c r="F67" s="77"/>
      <c r="G67" s="30">
        <f t="shared" si="4"/>
        <v>0</v>
      </c>
      <c r="H67" s="78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 x14ac:dyDescent="0.2">
      <c r="B68" s="9"/>
      <c r="C68" s="15"/>
      <c r="E68" s="34" t="s">
        <v>27</v>
      </c>
      <c r="F68" s="35"/>
      <c r="G68" s="36">
        <f>SUM(G63:G67)</f>
        <v>0</v>
      </c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75" x14ac:dyDescent="0.2">
      <c r="B69" s="9"/>
      <c r="C69" s="15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75" x14ac:dyDescent="0.2">
      <c r="A70" s="17" t="s">
        <v>9</v>
      </c>
      <c r="B70" s="18" t="s">
        <v>10</v>
      </c>
      <c r="C70" s="19"/>
      <c r="D70" s="19"/>
      <c r="E70" s="19"/>
      <c r="F70" s="19"/>
      <c r="G70" s="19"/>
      <c r="H70" s="20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54" customHeight="1" x14ac:dyDescent="0.2">
      <c r="A71" s="21">
        <v>6</v>
      </c>
      <c r="B71" s="22" t="s">
        <v>68</v>
      </c>
      <c r="C71" s="7"/>
      <c r="D71" s="7"/>
      <c r="E71" s="7"/>
      <c r="F71" s="7"/>
      <c r="G71" s="7"/>
      <c r="H71" s="8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 x14ac:dyDescent="0.2">
      <c r="A72" s="23"/>
      <c r="B72" s="24"/>
      <c r="C72" s="25" t="s">
        <v>11</v>
      </c>
      <c r="D72" s="26" t="s">
        <v>12</v>
      </c>
      <c r="E72" s="26" t="s">
        <v>13</v>
      </c>
      <c r="F72" s="26" t="s">
        <v>14</v>
      </c>
      <c r="G72" s="26" t="s">
        <v>15</v>
      </c>
      <c r="H72" s="27" t="s">
        <v>16</v>
      </c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 x14ac:dyDescent="0.2">
      <c r="A73" s="23"/>
      <c r="B73" s="28" t="s">
        <v>17</v>
      </c>
      <c r="C73" s="29">
        <v>20</v>
      </c>
      <c r="D73" s="76"/>
      <c r="E73" s="76"/>
      <c r="F73" s="76"/>
      <c r="G73" s="30">
        <f t="shared" ref="G73:G77" si="5">C73*F73</f>
        <v>0</v>
      </c>
      <c r="H73" s="78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 x14ac:dyDescent="0.2">
      <c r="A74" s="23"/>
      <c r="B74" s="28" t="s">
        <v>18</v>
      </c>
      <c r="C74" s="29">
        <v>10</v>
      </c>
      <c r="D74" s="76"/>
      <c r="E74" s="76"/>
      <c r="F74" s="76"/>
      <c r="G74" s="30">
        <f t="shared" si="5"/>
        <v>0</v>
      </c>
      <c r="H74" s="78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 x14ac:dyDescent="0.2">
      <c r="A75" s="23"/>
      <c r="B75" s="28" t="s">
        <v>19</v>
      </c>
      <c r="C75" s="29">
        <v>2</v>
      </c>
      <c r="D75" s="76"/>
      <c r="E75" s="76"/>
      <c r="F75" s="76"/>
      <c r="G75" s="30">
        <f t="shared" si="5"/>
        <v>0</v>
      </c>
      <c r="H75" s="78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 x14ac:dyDescent="0.2">
      <c r="A76" s="23"/>
      <c r="B76" s="28" t="s">
        <v>20</v>
      </c>
      <c r="C76" s="29">
        <v>2</v>
      </c>
      <c r="D76" s="76"/>
      <c r="E76" s="76"/>
      <c r="F76" s="76"/>
      <c r="G76" s="30">
        <f t="shared" si="5"/>
        <v>0</v>
      </c>
      <c r="H76" s="78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 x14ac:dyDescent="0.2">
      <c r="A77" s="33"/>
      <c r="B77" s="31" t="s">
        <v>22</v>
      </c>
      <c r="C77" s="32">
        <f>SUM(C73:C76)</f>
        <v>34</v>
      </c>
      <c r="D77" s="77"/>
      <c r="E77" s="77"/>
      <c r="F77" s="77"/>
      <c r="G77" s="30">
        <f t="shared" si="5"/>
        <v>0</v>
      </c>
      <c r="H77" s="78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 x14ac:dyDescent="0.2">
      <c r="B78" s="9"/>
      <c r="C78" s="15"/>
      <c r="E78" s="34" t="s">
        <v>28</v>
      </c>
      <c r="F78" s="35"/>
      <c r="G78" s="36">
        <f>SUM(G73:G77)</f>
        <v>0</v>
      </c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2.75" x14ac:dyDescent="0.2">
      <c r="B79" s="9"/>
      <c r="C79" s="15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2.75" x14ac:dyDescent="0.2">
      <c r="A80" s="17" t="s">
        <v>9</v>
      </c>
      <c r="B80" s="18" t="s">
        <v>10</v>
      </c>
      <c r="C80" s="19"/>
      <c r="D80" s="19"/>
      <c r="E80" s="19"/>
      <c r="F80" s="19"/>
      <c r="G80" s="19"/>
      <c r="H80" s="20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51.75" customHeight="1" x14ac:dyDescent="0.2">
      <c r="A81" s="21">
        <v>7</v>
      </c>
      <c r="B81" s="22" t="s">
        <v>69</v>
      </c>
      <c r="C81" s="7"/>
      <c r="D81" s="7"/>
      <c r="E81" s="7"/>
      <c r="F81" s="7"/>
      <c r="G81" s="7"/>
      <c r="H81" s="8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 x14ac:dyDescent="0.2">
      <c r="A82" s="23"/>
      <c r="B82" s="24"/>
      <c r="C82" s="25" t="s">
        <v>11</v>
      </c>
      <c r="D82" s="26" t="s">
        <v>12</v>
      </c>
      <c r="E82" s="26" t="s">
        <v>13</v>
      </c>
      <c r="F82" s="26" t="s">
        <v>14</v>
      </c>
      <c r="G82" s="26" t="s">
        <v>15</v>
      </c>
      <c r="H82" s="27" t="s">
        <v>16</v>
      </c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 x14ac:dyDescent="0.2">
      <c r="A83" s="23"/>
      <c r="B83" s="28" t="s">
        <v>17</v>
      </c>
      <c r="C83" s="29">
        <v>20</v>
      </c>
      <c r="D83" s="76"/>
      <c r="E83" s="76"/>
      <c r="F83" s="76"/>
      <c r="G83" s="30">
        <f t="shared" ref="G83:G87" si="6">C83*F83</f>
        <v>0</v>
      </c>
      <c r="H83" s="78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 x14ac:dyDescent="0.2">
      <c r="A84" s="23"/>
      <c r="B84" s="28" t="s">
        <v>18</v>
      </c>
      <c r="C84" s="29">
        <v>10</v>
      </c>
      <c r="D84" s="76"/>
      <c r="E84" s="76"/>
      <c r="F84" s="76"/>
      <c r="G84" s="30">
        <f t="shared" si="6"/>
        <v>0</v>
      </c>
      <c r="H84" s="78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 x14ac:dyDescent="0.2">
      <c r="A85" s="23"/>
      <c r="B85" s="28" t="s">
        <v>19</v>
      </c>
      <c r="C85" s="29">
        <v>2</v>
      </c>
      <c r="D85" s="76"/>
      <c r="E85" s="76"/>
      <c r="F85" s="76"/>
      <c r="G85" s="30">
        <f t="shared" si="6"/>
        <v>0</v>
      </c>
      <c r="H85" s="78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 x14ac:dyDescent="0.2">
      <c r="A86" s="23"/>
      <c r="B86" s="28" t="s">
        <v>20</v>
      </c>
      <c r="C86" s="29">
        <v>2</v>
      </c>
      <c r="D86" s="76"/>
      <c r="E86" s="76"/>
      <c r="F86" s="76"/>
      <c r="G86" s="30">
        <f t="shared" si="6"/>
        <v>0</v>
      </c>
      <c r="H86" s="78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 x14ac:dyDescent="0.2">
      <c r="A87" s="33"/>
      <c r="B87" s="31" t="s">
        <v>22</v>
      </c>
      <c r="C87" s="32">
        <f>SUM(C83:C86)</f>
        <v>34</v>
      </c>
      <c r="D87" s="77"/>
      <c r="E87" s="77"/>
      <c r="F87" s="77"/>
      <c r="G87" s="30">
        <f t="shared" si="6"/>
        <v>0</v>
      </c>
      <c r="H87" s="78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 x14ac:dyDescent="0.2">
      <c r="B88" s="9"/>
      <c r="C88" s="15"/>
      <c r="E88" s="34" t="s">
        <v>29</v>
      </c>
      <c r="F88" s="35"/>
      <c r="G88" s="36">
        <f>SUM(G83:G87)</f>
        <v>0</v>
      </c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s="60" customFormat="1" ht="27.75" customHeight="1" x14ac:dyDescent="0.2">
      <c r="A89" s="58"/>
      <c r="B89" s="59"/>
      <c r="C89" s="59"/>
      <c r="D89" s="59"/>
      <c r="E89" s="59"/>
      <c r="F89" s="59"/>
      <c r="G89" s="59"/>
      <c r="H89" s="59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</row>
    <row r="90" spans="1:26" ht="12.75" x14ac:dyDescent="0.2">
      <c r="A90" s="17" t="s">
        <v>9</v>
      </c>
      <c r="B90" s="18" t="s">
        <v>10</v>
      </c>
      <c r="C90" s="19"/>
      <c r="D90" s="19"/>
      <c r="E90" s="19"/>
      <c r="F90" s="19"/>
      <c r="G90" s="19"/>
      <c r="H90" s="20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55.5" customHeight="1" x14ac:dyDescent="0.2">
      <c r="A91" s="21">
        <v>8</v>
      </c>
      <c r="B91" s="55" t="s">
        <v>70</v>
      </c>
      <c r="C91" s="7"/>
      <c r="D91" s="7"/>
      <c r="E91" s="7"/>
      <c r="F91" s="7"/>
      <c r="G91" s="7"/>
      <c r="H91" s="8"/>
      <c r="J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 x14ac:dyDescent="0.2">
      <c r="A92" s="23"/>
      <c r="B92" s="24"/>
      <c r="C92" s="25" t="s">
        <v>11</v>
      </c>
      <c r="D92" s="26" t="s">
        <v>12</v>
      </c>
      <c r="E92" s="26" t="s">
        <v>13</v>
      </c>
      <c r="F92" s="26" t="s">
        <v>14</v>
      </c>
      <c r="G92" s="26" t="s">
        <v>15</v>
      </c>
      <c r="H92" s="27" t="s">
        <v>16</v>
      </c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 x14ac:dyDescent="0.2">
      <c r="A93" s="23"/>
      <c r="B93" s="28" t="s">
        <v>17</v>
      </c>
      <c r="C93" s="29">
        <v>25</v>
      </c>
      <c r="D93" s="76"/>
      <c r="E93" s="76"/>
      <c r="F93" s="76"/>
      <c r="G93" s="30">
        <f t="shared" ref="G93:G97" si="7">C93*F93</f>
        <v>0</v>
      </c>
      <c r="H93" s="78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 x14ac:dyDescent="0.2">
      <c r="A94" s="23"/>
      <c r="B94" s="28" t="s">
        <v>18</v>
      </c>
      <c r="C94" s="29">
        <v>3</v>
      </c>
      <c r="D94" s="76"/>
      <c r="E94" s="76"/>
      <c r="F94" s="76"/>
      <c r="G94" s="30">
        <f t="shared" si="7"/>
        <v>0</v>
      </c>
      <c r="H94" s="78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 x14ac:dyDescent="0.2">
      <c r="A95" s="23"/>
      <c r="B95" s="28" t="s">
        <v>19</v>
      </c>
      <c r="C95" s="29">
        <v>2</v>
      </c>
      <c r="D95" s="76"/>
      <c r="E95" s="76"/>
      <c r="F95" s="76"/>
      <c r="G95" s="30">
        <f t="shared" si="7"/>
        <v>0</v>
      </c>
      <c r="H95" s="78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 x14ac:dyDescent="0.2">
      <c r="A96" s="23"/>
      <c r="B96" s="28" t="s">
        <v>20</v>
      </c>
      <c r="C96" s="29">
        <v>1</v>
      </c>
      <c r="D96" s="76"/>
      <c r="E96" s="76"/>
      <c r="F96" s="76"/>
      <c r="G96" s="30">
        <f t="shared" si="7"/>
        <v>0</v>
      </c>
      <c r="H96" s="78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customHeight="1" x14ac:dyDescent="0.2">
      <c r="A97" s="33"/>
      <c r="B97" s="31" t="s">
        <v>22</v>
      </c>
      <c r="C97" s="32">
        <f>SUM(C93:C96)</f>
        <v>31</v>
      </c>
      <c r="D97" s="77"/>
      <c r="E97" s="77"/>
      <c r="F97" s="77"/>
      <c r="G97" s="30">
        <f t="shared" si="7"/>
        <v>0</v>
      </c>
      <c r="H97" s="78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 x14ac:dyDescent="0.2">
      <c r="B98" s="9"/>
      <c r="C98" s="15"/>
      <c r="E98" s="34" t="s">
        <v>30</v>
      </c>
      <c r="F98" s="35"/>
      <c r="G98" s="36">
        <f>SUM(G93:G97)</f>
        <v>0</v>
      </c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.75" x14ac:dyDescent="0.2">
      <c r="B99" s="9"/>
      <c r="C99" s="15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.75" x14ac:dyDescent="0.2">
      <c r="A100" s="17" t="s">
        <v>9</v>
      </c>
      <c r="B100" s="18" t="s">
        <v>10</v>
      </c>
      <c r="C100" s="19"/>
      <c r="D100" s="19"/>
      <c r="E100" s="19"/>
      <c r="F100" s="19"/>
      <c r="G100" s="19"/>
      <c r="H100" s="20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67.5" customHeight="1" x14ac:dyDescent="0.2">
      <c r="A101" s="21">
        <v>9</v>
      </c>
      <c r="B101" s="55" t="s">
        <v>71</v>
      </c>
      <c r="C101" s="7"/>
      <c r="D101" s="7"/>
      <c r="E101" s="7"/>
      <c r="F101" s="7"/>
      <c r="G101" s="7"/>
      <c r="H101" s="8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 x14ac:dyDescent="0.2">
      <c r="A102" s="23"/>
      <c r="B102" s="24"/>
      <c r="C102" s="25" t="s">
        <v>11</v>
      </c>
      <c r="D102" s="26" t="s">
        <v>12</v>
      </c>
      <c r="E102" s="26" t="s">
        <v>13</v>
      </c>
      <c r="F102" s="26" t="s">
        <v>14</v>
      </c>
      <c r="G102" s="26" t="s">
        <v>15</v>
      </c>
      <c r="H102" s="27" t="s">
        <v>16</v>
      </c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 x14ac:dyDescent="0.2">
      <c r="A103" s="23"/>
      <c r="B103" s="28" t="s">
        <v>31</v>
      </c>
      <c r="C103" s="29">
        <v>12</v>
      </c>
      <c r="D103" s="76"/>
      <c r="E103" s="76"/>
      <c r="F103" s="76"/>
      <c r="G103" s="30">
        <f t="shared" ref="G103:G109" si="8">C103*F103</f>
        <v>0</v>
      </c>
      <c r="H103" s="78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 x14ac:dyDescent="0.2">
      <c r="A104" s="23"/>
      <c r="B104" s="28" t="s">
        <v>18</v>
      </c>
      <c r="C104" s="29">
        <v>4</v>
      </c>
      <c r="D104" s="76"/>
      <c r="E104" s="76"/>
      <c r="F104" s="76"/>
      <c r="G104" s="30">
        <f t="shared" si="8"/>
        <v>0</v>
      </c>
      <c r="H104" s="78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 x14ac:dyDescent="0.2">
      <c r="A105" s="23"/>
      <c r="B105" s="28" t="s">
        <v>19</v>
      </c>
      <c r="C105" s="29">
        <v>1</v>
      </c>
      <c r="D105" s="76"/>
      <c r="E105" s="76"/>
      <c r="F105" s="76"/>
      <c r="G105" s="30">
        <f t="shared" si="8"/>
        <v>0</v>
      </c>
      <c r="H105" s="78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 x14ac:dyDescent="0.2">
      <c r="A106" s="23"/>
      <c r="B106" s="28" t="s">
        <v>20</v>
      </c>
      <c r="C106" s="29">
        <v>1</v>
      </c>
      <c r="D106" s="76"/>
      <c r="E106" s="76"/>
      <c r="F106" s="76"/>
      <c r="G106" s="30">
        <f t="shared" si="8"/>
        <v>0</v>
      </c>
      <c r="H106" s="78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 x14ac:dyDescent="0.2">
      <c r="A107" s="23"/>
      <c r="B107" s="62" t="s">
        <v>32</v>
      </c>
      <c r="C107" s="63">
        <v>2</v>
      </c>
      <c r="D107" s="85"/>
      <c r="E107" s="85"/>
      <c r="F107" s="85"/>
      <c r="G107" s="30">
        <f t="shared" si="8"/>
        <v>0</v>
      </c>
      <c r="H107" s="86"/>
      <c r="J107" s="56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 x14ac:dyDescent="0.2">
      <c r="A108" s="23"/>
      <c r="B108" s="62" t="s">
        <v>33</v>
      </c>
      <c r="C108" s="63">
        <v>5</v>
      </c>
      <c r="D108" s="85"/>
      <c r="E108" s="85"/>
      <c r="F108" s="85"/>
      <c r="G108" s="30">
        <f t="shared" si="8"/>
        <v>0</v>
      </c>
      <c r="H108" s="86"/>
      <c r="J108" s="56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 x14ac:dyDescent="0.2">
      <c r="A109" s="33"/>
      <c r="B109" s="31" t="s">
        <v>22</v>
      </c>
      <c r="C109" s="32">
        <f>SUM(C103:C108)</f>
        <v>25</v>
      </c>
      <c r="D109" s="77"/>
      <c r="E109" s="77"/>
      <c r="F109" s="77"/>
      <c r="G109" s="30">
        <f t="shared" si="8"/>
        <v>0</v>
      </c>
      <c r="H109" s="78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 x14ac:dyDescent="0.2">
      <c r="B110" s="9"/>
      <c r="C110" s="15"/>
      <c r="E110" s="34" t="s">
        <v>34</v>
      </c>
      <c r="F110" s="35"/>
      <c r="G110" s="36">
        <f>SUM(G103:G109)</f>
        <v>0</v>
      </c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.75" x14ac:dyDescent="0.2">
      <c r="B111" s="9"/>
      <c r="C111" s="15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.75" x14ac:dyDescent="0.2">
      <c r="A112" s="17" t="s">
        <v>9</v>
      </c>
      <c r="B112" s="18" t="s">
        <v>10</v>
      </c>
      <c r="C112" s="19"/>
      <c r="D112" s="19"/>
      <c r="E112" s="19"/>
      <c r="F112" s="19"/>
      <c r="G112" s="19"/>
      <c r="H112" s="20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79.5" customHeight="1" x14ac:dyDescent="0.2">
      <c r="A113" s="21">
        <v>10</v>
      </c>
      <c r="B113" s="55" t="s">
        <v>72</v>
      </c>
      <c r="C113" s="7"/>
      <c r="D113" s="7"/>
      <c r="E113" s="7"/>
      <c r="F113" s="7"/>
      <c r="G113" s="7"/>
      <c r="H113" s="8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 x14ac:dyDescent="0.2">
      <c r="A114" s="23"/>
      <c r="B114" s="24"/>
      <c r="C114" s="25" t="s">
        <v>11</v>
      </c>
      <c r="D114" s="26" t="s">
        <v>12</v>
      </c>
      <c r="E114" s="26" t="s">
        <v>13</v>
      </c>
      <c r="F114" s="26" t="s">
        <v>14</v>
      </c>
      <c r="G114" s="26" t="s">
        <v>15</v>
      </c>
      <c r="H114" s="27" t="s">
        <v>16</v>
      </c>
      <c r="K114" s="56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 x14ac:dyDescent="0.2">
      <c r="A115" s="23"/>
      <c r="B115" s="28" t="s">
        <v>17</v>
      </c>
      <c r="C115" s="29">
        <v>3</v>
      </c>
      <c r="D115" s="76"/>
      <c r="E115" s="76"/>
      <c r="F115" s="76"/>
      <c r="G115" s="30">
        <f t="shared" ref="G115:G119" si="9">C115*F115</f>
        <v>0</v>
      </c>
      <c r="H115" s="78"/>
      <c r="K115" s="56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 x14ac:dyDescent="0.2">
      <c r="A116" s="23"/>
      <c r="B116" s="28" t="s">
        <v>18</v>
      </c>
      <c r="C116" s="29">
        <v>1</v>
      </c>
      <c r="D116" s="76"/>
      <c r="E116" s="76"/>
      <c r="F116" s="76"/>
      <c r="G116" s="30">
        <f t="shared" si="9"/>
        <v>0</v>
      </c>
      <c r="H116" s="78"/>
      <c r="K116" s="56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 x14ac:dyDescent="0.2">
      <c r="A117" s="23"/>
      <c r="B117" s="28" t="s">
        <v>19</v>
      </c>
      <c r="C117" s="29">
        <v>1</v>
      </c>
      <c r="D117" s="76"/>
      <c r="E117" s="76"/>
      <c r="F117" s="76"/>
      <c r="G117" s="30">
        <f t="shared" si="9"/>
        <v>0</v>
      </c>
      <c r="H117" s="78"/>
      <c r="K117" s="56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 x14ac:dyDescent="0.2">
      <c r="A118" s="23"/>
      <c r="B118" s="28" t="s">
        <v>20</v>
      </c>
      <c r="C118" s="29">
        <v>1</v>
      </c>
      <c r="D118" s="76"/>
      <c r="E118" s="76"/>
      <c r="F118" s="76"/>
      <c r="G118" s="30">
        <f t="shared" si="9"/>
        <v>0</v>
      </c>
      <c r="H118" s="78"/>
      <c r="K118" s="56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 x14ac:dyDescent="0.2">
      <c r="A119" s="33"/>
      <c r="B119" s="31" t="s">
        <v>22</v>
      </c>
      <c r="C119" s="32">
        <f>SUM(C115:C118)</f>
        <v>6</v>
      </c>
      <c r="D119" s="77"/>
      <c r="E119" s="77"/>
      <c r="F119" s="77"/>
      <c r="G119" s="30">
        <f t="shared" si="9"/>
        <v>0</v>
      </c>
      <c r="H119" s="78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 x14ac:dyDescent="0.2">
      <c r="B120" s="9"/>
      <c r="C120" s="15"/>
      <c r="E120" s="34" t="s">
        <v>35</v>
      </c>
      <c r="F120" s="35"/>
      <c r="G120" s="36">
        <f>SUM(G115:G119)</f>
        <v>0</v>
      </c>
      <c r="K120" s="56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.75" x14ac:dyDescent="0.2">
      <c r="B121" s="9"/>
      <c r="C121" s="15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.75" x14ac:dyDescent="0.2">
      <c r="A122" s="17" t="s">
        <v>9</v>
      </c>
      <c r="B122" s="18" t="s">
        <v>10</v>
      </c>
      <c r="C122" s="19"/>
      <c r="D122" s="19"/>
      <c r="E122" s="19"/>
      <c r="F122" s="19"/>
      <c r="G122" s="19"/>
      <c r="H122" s="20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90" customHeight="1" x14ac:dyDescent="0.2">
      <c r="A123" s="21">
        <v>11</v>
      </c>
      <c r="B123" s="55" t="s">
        <v>73</v>
      </c>
      <c r="C123" s="7"/>
      <c r="D123" s="7"/>
      <c r="E123" s="7"/>
      <c r="F123" s="7"/>
      <c r="G123" s="7"/>
      <c r="H123" s="8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 x14ac:dyDescent="0.2">
      <c r="A124" s="23"/>
      <c r="B124" s="24"/>
      <c r="C124" s="25" t="s">
        <v>11</v>
      </c>
      <c r="D124" s="26" t="s">
        <v>12</v>
      </c>
      <c r="E124" s="26" t="s">
        <v>13</v>
      </c>
      <c r="F124" s="26" t="s">
        <v>14</v>
      </c>
      <c r="G124" s="26" t="s">
        <v>15</v>
      </c>
      <c r="H124" s="27" t="s">
        <v>16</v>
      </c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 x14ac:dyDescent="0.2">
      <c r="A125" s="23"/>
      <c r="B125" s="28" t="s">
        <v>17</v>
      </c>
      <c r="C125" s="29">
        <v>1</v>
      </c>
      <c r="D125" s="76"/>
      <c r="E125" s="76"/>
      <c r="F125" s="76"/>
      <c r="G125" s="30">
        <f t="shared" ref="G125:G133" si="10">C125*F125</f>
        <v>0</v>
      </c>
      <c r="H125" s="78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 x14ac:dyDescent="0.2">
      <c r="A126" s="23"/>
      <c r="B126" s="28" t="s">
        <v>18</v>
      </c>
      <c r="C126" s="29">
        <v>1</v>
      </c>
      <c r="D126" s="76"/>
      <c r="E126" s="76"/>
      <c r="F126" s="76"/>
      <c r="G126" s="30">
        <f t="shared" si="10"/>
        <v>0</v>
      </c>
      <c r="H126" s="78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 x14ac:dyDescent="0.2">
      <c r="A127" s="23"/>
      <c r="B127" s="28" t="s">
        <v>19</v>
      </c>
      <c r="C127" s="29">
        <v>1</v>
      </c>
      <c r="D127" s="76"/>
      <c r="E127" s="76"/>
      <c r="F127" s="76"/>
      <c r="G127" s="30">
        <f t="shared" si="10"/>
        <v>0</v>
      </c>
      <c r="H127" s="78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 x14ac:dyDescent="0.2">
      <c r="A128" s="23"/>
      <c r="B128" s="28" t="s">
        <v>20</v>
      </c>
      <c r="C128" s="29">
        <v>1</v>
      </c>
      <c r="D128" s="76"/>
      <c r="E128" s="76"/>
      <c r="F128" s="76"/>
      <c r="G128" s="30">
        <f t="shared" si="10"/>
        <v>0</v>
      </c>
      <c r="H128" s="78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 x14ac:dyDescent="0.2">
      <c r="A129" s="23"/>
      <c r="B129" s="62" t="s">
        <v>36</v>
      </c>
      <c r="C129" s="63">
        <v>1</v>
      </c>
      <c r="D129" s="85"/>
      <c r="E129" s="85"/>
      <c r="F129" s="85"/>
      <c r="G129" s="30">
        <f t="shared" si="10"/>
        <v>0</v>
      </c>
      <c r="H129" s="86"/>
      <c r="J129" s="56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 x14ac:dyDescent="0.2">
      <c r="A130" s="23"/>
      <c r="B130" s="62" t="s">
        <v>37</v>
      </c>
      <c r="C130" s="63">
        <v>1</v>
      </c>
      <c r="D130" s="85"/>
      <c r="E130" s="85"/>
      <c r="F130" s="85"/>
      <c r="G130" s="30">
        <f t="shared" si="10"/>
        <v>0</v>
      </c>
      <c r="H130" s="86"/>
      <c r="J130" s="56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 x14ac:dyDescent="0.2">
      <c r="A131" s="23"/>
      <c r="B131" s="62" t="s">
        <v>38</v>
      </c>
      <c r="C131" s="63">
        <v>1</v>
      </c>
      <c r="D131" s="85"/>
      <c r="E131" s="85"/>
      <c r="F131" s="85"/>
      <c r="G131" s="30">
        <f t="shared" si="10"/>
        <v>0</v>
      </c>
      <c r="H131" s="86"/>
      <c r="J131" s="56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 x14ac:dyDescent="0.2">
      <c r="A132" s="23"/>
      <c r="B132" s="62" t="s">
        <v>39</v>
      </c>
      <c r="C132" s="63">
        <v>1</v>
      </c>
      <c r="D132" s="85"/>
      <c r="E132" s="85"/>
      <c r="F132" s="85"/>
      <c r="G132" s="30">
        <f t="shared" si="10"/>
        <v>0</v>
      </c>
      <c r="H132" s="86"/>
      <c r="J132" s="56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 x14ac:dyDescent="0.2">
      <c r="A133" s="33"/>
      <c r="B133" s="31" t="s">
        <v>22</v>
      </c>
      <c r="C133" s="32">
        <f>SUM(C125:C132)</f>
        <v>8</v>
      </c>
      <c r="D133" s="77"/>
      <c r="E133" s="77"/>
      <c r="F133" s="77"/>
      <c r="G133" s="30">
        <f t="shared" si="10"/>
        <v>0</v>
      </c>
      <c r="H133" s="78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 x14ac:dyDescent="0.2">
      <c r="B134" s="9"/>
      <c r="C134" s="15"/>
      <c r="E134" s="34" t="s">
        <v>40</v>
      </c>
      <c r="F134" s="35"/>
      <c r="G134" s="36">
        <f>SUM(G125:G133)</f>
        <v>0</v>
      </c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.75" x14ac:dyDescent="0.2">
      <c r="A135" s="6"/>
      <c r="B135" s="64"/>
      <c r="C135" s="10"/>
      <c r="D135" s="10"/>
      <c r="E135" s="10"/>
      <c r="F135" s="10"/>
      <c r="G135" s="10"/>
      <c r="H135" s="10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.75" x14ac:dyDescent="0.2">
      <c r="A136" s="17" t="s">
        <v>9</v>
      </c>
      <c r="B136" s="18" t="s">
        <v>10</v>
      </c>
      <c r="C136" s="19"/>
      <c r="D136" s="19"/>
      <c r="E136" s="19"/>
      <c r="F136" s="19"/>
      <c r="G136" s="19"/>
      <c r="H136" s="20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65.25" customHeight="1" x14ac:dyDescent="0.2">
      <c r="A137" s="21">
        <v>12</v>
      </c>
      <c r="B137" s="55" t="s">
        <v>74</v>
      </c>
      <c r="C137" s="7"/>
      <c r="D137" s="7"/>
      <c r="E137" s="7"/>
      <c r="F137" s="7"/>
      <c r="G137" s="7"/>
      <c r="H137" s="8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 x14ac:dyDescent="0.2">
      <c r="A138" s="23"/>
      <c r="B138" s="24"/>
      <c r="C138" s="25" t="s">
        <v>11</v>
      </c>
      <c r="D138" s="26" t="s">
        <v>12</v>
      </c>
      <c r="E138" s="26" t="s">
        <v>13</v>
      </c>
      <c r="F138" s="26" t="s">
        <v>14</v>
      </c>
      <c r="G138" s="26" t="s">
        <v>15</v>
      </c>
      <c r="H138" s="27" t="s">
        <v>16</v>
      </c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 x14ac:dyDescent="0.2">
      <c r="A139" s="23"/>
      <c r="B139" s="28" t="s">
        <v>31</v>
      </c>
      <c r="C139" s="29">
        <v>12</v>
      </c>
      <c r="D139" s="76"/>
      <c r="E139" s="76"/>
      <c r="F139" s="76"/>
      <c r="G139" s="30">
        <f t="shared" ref="G139:G143" si="11">C139*F139</f>
        <v>0</v>
      </c>
      <c r="H139" s="78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 x14ac:dyDescent="0.2">
      <c r="A140" s="23"/>
      <c r="B140" s="28" t="s">
        <v>18</v>
      </c>
      <c r="C140" s="29">
        <v>2</v>
      </c>
      <c r="D140" s="76"/>
      <c r="E140" s="76"/>
      <c r="F140" s="76"/>
      <c r="G140" s="30">
        <f t="shared" si="11"/>
        <v>0</v>
      </c>
      <c r="H140" s="78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 x14ac:dyDescent="0.2">
      <c r="A141" s="23"/>
      <c r="B141" s="28" t="s">
        <v>19</v>
      </c>
      <c r="C141" s="29">
        <v>2</v>
      </c>
      <c r="D141" s="76"/>
      <c r="E141" s="76"/>
      <c r="F141" s="76"/>
      <c r="G141" s="30">
        <f t="shared" si="11"/>
        <v>0</v>
      </c>
      <c r="H141" s="78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 x14ac:dyDescent="0.2">
      <c r="A142" s="23"/>
      <c r="B142" s="28" t="s">
        <v>20</v>
      </c>
      <c r="C142" s="29">
        <v>2</v>
      </c>
      <c r="D142" s="76"/>
      <c r="E142" s="76"/>
      <c r="F142" s="76"/>
      <c r="G142" s="30">
        <f t="shared" si="11"/>
        <v>0</v>
      </c>
      <c r="H142" s="78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 x14ac:dyDescent="0.2">
      <c r="A143" s="33"/>
      <c r="B143" s="31" t="s">
        <v>22</v>
      </c>
      <c r="C143" s="32">
        <f>SUM(C139:C142)</f>
        <v>18</v>
      </c>
      <c r="D143" s="77"/>
      <c r="E143" s="77"/>
      <c r="F143" s="77"/>
      <c r="G143" s="30">
        <f t="shared" si="11"/>
        <v>0</v>
      </c>
      <c r="H143" s="78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 x14ac:dyDescent="0.2">
      <c r="B144" s="9"/>
      <c r="C144" s="15"/>
      <c r="E144" s="34" t="s">
        <v>41</v>
      </c>
      <c r="F144" s="35"/>
      <c r="G144" s="36">
        <f>SUM(G139:G143)</f>
        <v>0</v>
      </c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49.5" customHeight="1" x14ac:dyDescent="0.2">
      <c r="A145" s="6"/>
      <c r="B145" s="64"/>
      <c r="C145" s="10"/>
      <c r="D145" s="10"/>
      <c r="E145" s="10"/>
      <c r="F145" s="10"/>
      <c r="G145" s="10"/>
      <c r="H145" s="10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.75" x14ac:dyDescent="0.2">
      <c r="A146" s="17" t="s">
        <v>9</v>
      </c>
      <c r="B146" s="18" t="s">
        <v>10</v>
      </c>
      <c r="C146" s="19"/>
      <c r="D146" s="19"/>
      <c r="E146" s="19"/>
      <c r="F146" s="19"/>
      <c r="G146" s="19"/>
      <c r="H146" s="20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52.5" customHeight="1" x14ac:dyDescent="0.2">
      <c r="A147" s="21">
        <v>13</v>
      </c>
      <c r="B147" s="55" t="s">
        <v>75</v>
      </c>
      <c r="C147" s="7"/>
      <c r="D147" s="7"/>
      <c r="E147" s="7"/>
      <c r="F147" s="7"/>
      <c r="G147" s="7"/>
      <c r="H147" s="8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 x14ac:dyDescent="0.2">
      <c r="A148" s="23"/>
      <c r="B148" s="24"/>
      <c r="C148" s="25" t="s">
        <v>11</v>
      </c>
      <c r="D148" s="26" t="s">
        <v>12</v>
      </c>
      <c r="E148" s="26" t="s">
        <v>13</v>
      </c>
      <c r="F148" s="26" t="s">
        <v>14</v>
      </c>
      <c r="G148" s="26" t="s">
        <v>15</v>
      </c>
      <c r="H148" s="27" t="s">
        <v>16</v>
      </c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 x14ac:dyDescent="0.2">
      <c r="A149" s="23"/>
      <c r="B149" s="28" t="s">
        <v>31</v>
      </c>
      <c r="C149" s="29">
        <v>5</v>
      </c>
      <c r="D149" s="76"/>
      <c r="E149" s="76"/>
      <c r="F149" s="76"/>
      <c r="G149" s="30">
        <f t="shared" ref="G149:G153" si="12">C149*F149</f>
        <v>0</v>
      </c>
      <c r="H149" s="78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 x14ac:dyDescent="0.2">
      <c r="A150" s="23"/>
      <c r="B150" s="28" t="s">
        <v>18</v>
      </c>
      <c r="C150" s="29">
        <v>2</v>
      </c>
      <c r="D150" s="76"/>
      <c r="E150" s="76"/>
      <c r="F150" s="76"/>
      <c r="G150" s="30">
        <f t="shared" si="12"/>
        <v>0</v>
      </c>
      <c r="H150" s="78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 x14ac:dyDescent="0.2">
      <c r="A151" s="23"/>
      <c r="B151" s="28" t="s">
        <v>19</v>
      </c>
      <c r="C151" s="29">
        <v>1</v>
      </c>
      <c r="D151" s="76"/>
      <c r="E151" s="76"/>
      <c r="F151" s="76"/>
      <c r="G151" s="30">
        <f t="shared" si="12"/>
        <v>0</v>
      </c>
      <c r="H151" s="78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 x14ac:dyDescent="0.2">
      <c r="A152" s="23"/>
      <c r="B152" s="28" t="s">
        <v>20</v>
      </c>
      <c r="C152" s="29">
        <v>1</v>
      </c>
      <c r="D152" s="76"/>
      <c r="E152" s="76"/>
      <c r="F152" s="76"/>
      <c r="G152" s="30">
        <f t="shared" si="12"/>
        <v>0</v>
      </c>
      <c r="H152" s="78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 x14ac:dyDescent="0.2">
      <c r="A153" s="33"/>
      <c r="B153" s="31" t="s">
        <v>22</v>
      </c>
      <c r="C153" s="32">
        <f>SUM(C149:C152)</f>
        <v>9</v>
      </c>
      <c r="D153" s="77"/>
      <c r="E153" s="77"/>
      <c r="F153" s="77"/>
      <c r="G153" s="30">
        <f t="shared" si="12"/>
        <v>0</v>
      </c>
      <c r="H153" s="78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 x14ac:dyDescent="0.2">
      <c r="A154" s="6"/>
      <c r="B154" s="64"/>
      <c r="C154" s="10"/>
      <c r="D154" s="10"/>
      <c r="E154" s="34" t="s">
        <v>42</v>
      </c>
      <c r="F154" s="35"/>
      <c r="G154" s="36">
        <f>SUM(G149:G153)</f>
        <v>0</v>
      </c>
      <c r="H154" s="10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2.75" x14ac:dyDescent="0.2">
      <c r="A155" s="6"/>
      <c r="B155" s="64"/>
      <c r="C155" s="10"/>
      <c r="D155" s="10"/>
      <c r="E155" s="10"/>
      <c r="F155" s="10"/>
      <c r="G155" s="10"/>
      <c r="H155" s="10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2.75" x14ac:dyDescent="0.2">
      <c r="A156" s="40" t="s">
        <v>9</v>
      </c>
      <c r="B156" s="41" t="s">
        <v>10</v>
      </c>
      <c r="C156" s="7"/>
      <c r="D156" s="7"/>
      <c r="E156" s="7"/>
      <c r="F156" s="7"/>
      <c r="G156" s="7"/>
      <c r="H156" s="8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51.75" customHeight="1" x14ac:dyDescent="0.2">
      <c r="A157" s="65">
        <v>14</v>
      </c>
      <c r="B157" s="66" t="s">
        <v>76</v>
      </c>
      <c r="C157" s="35"/>
      <c r="D157" s="35"/>
      <c r="E157" s="35"/>
      <c r="F157" s="35"/>
      <c r="G157" s="35"/>
      <c r="H157" s="4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 x14ac:dyDescent="0.2">
      <c r="A158" s="23"/>
      <c r="B158" s="67"/>
      <c r="C158" s="25" t="s">
        <v>11</v>
      </c>
      <c r="D158" s="25" t="s">
        <v>12</v>
      </c>
      <c r="E158" s="25" t="s">
        <v>13</v>
      </c>
      <c r="F158" s="25" t="s">
        <v>14</v>
      </c>
      <c r="G158" s="25" t="s">
        <v>15</v>
      </c>
      <c r="H158" s="25" t="s">
        <v>16</v>
      </c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 x14ac:dyDescent="0.2">
      <c r="A159" s="23"/>
      <c r="B159" s="62" t="s">
        <v>17</v>
      </c>
      <c r="C159" s="63">
        <v>145</v>
      </c>
      <c r="D159" s="85"/>
      <c r="E159" s="85"/>
      <c r="F159" s="85"/>
      <c r="G159" s="68">
        <f t="shared" ref="G159:G164" si="13">C159*F159</f>
        <v>0</v>
      </c>
      <c r="H159" s="86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 x14ac:dyDescent="0.2">
      <c r="A160" s="23"/>
      <c r="B160" s="62" t="s">
        <v>43</v>
      </c>
      <c r="C160" s="63">
        <v>35</v>
      </c>
      <c r="D160" s="85"/>
      <c r="E160" s="85"/>
      <c r="F160" s="85"/>
      <c r="G160" s="68">
        <f t="shared" si="13"/>
        <v>0</v>
      </c>
      <c r="H160" s="86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 x14ac:dyDescent="0.2">
      <c r="A161" s="23"/>
      <c r="B161" s="62" t="s">
        <v>82</v>
      </c>
      <c r="C161" s="63">
        <v>110</v>
      </c>
      <c r="D161" s="85"/>
      <c r="E161" s="85"/>
      <c r="F161" s="85"/>
      <c r="G161" s="68">
        <f t="shared" si="13"/>
        <v>0</v>
      </c>
      <c r="H161" s="86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 x14ac:dyDescent="0.2">
      <c r="A162" s="23"/>
      <c r="B162" s="62" t="s">
        <v>83</v>
      </c>
      <c r="C162" s="63">
        <v>25</v>
      </c>
      <c r="D162" s="85"/>
      <c r="E162" s="85"/>
      <c r="F162" s="85"/>
      <c r="G162" s="68">
        <f t="shared" si="13"/>
        <v>0</v>
      </c>
      <c r="H162" s="86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 x14ac:dyDescent="0.2">
      <c r="A163" s="23"/>
      <c r="B163" s="62" t="s">
        <v>44</v>
      </c>
      <c r="C163" s="63">
        <v>35</v>
      </c>
      <c r="D163" s="85"/>
      <c r="E163" s="85"/>
      <c r="F163" s="85"/>
      <c r="G163" s="68">
        <f t="shared" si="13"/>
        <v>0</v>
      </c>
      <c r="H163" s="86"/>
      <c r="J163" s="56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 x14ac:dyDescent="0.2">
      <c r="A164" s="33"/>
      <c r="B164" s="67" t="s">
        <v>33</v>
      </c>
      <c r="C164" s="69">
        <v>20</v>
      </c>
      <c r="D164" s="87"/>
      <c r="E164" s="87"/>
      <c r="F164" s="87"/>
      <c r="G164" s="68">
        <f t="shared" si="13"/>
        <v>0</v>
      </c>
      <c r="H164" s="86"/>
      <c r="J164" s="56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 x14ac:dyDescent="0.2">
      <c r="B165" s="9"/>
      <c r="C165" s="15"/>
      <c r="E165" s="34" t="s">
        <v>45</v>
      </c>
      <c r="F165" s="35"/>
      <c r="G165" s="36">
        <f>SUM(G159:G164)</f>
        <v>0</v>
      </c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2.75" x14ac:dyDescent="0.2">
      <c r="B166" s="9"/>
      <c r="C166" s="15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2.75" x14ac:dyDescent="0.2">
      <c r="A167" s="40" t="s">
        <v>9</v>
      </c>
      <c r="B167" s="41" t="s">
        <v>10</v>
      </c>
      <c r="C167" s="7"/>
      <c r="D167" s="7"/>
      <c r="E167" s="7"/>
      <c r="F167" s="7"/>
      <c r="G167" s="7"/>
      <c r="H167" s="8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54" customHeight="1" x14ac:dyDescent="0.2">
      <c r="A168" s="65">
        <v>15</v>
      </c>
      <c r="B168" s="66" t="s">
        <v>77</v>
      </c>
      <c r="C168" s="35"/>
      <c r="D168" s="35"/>
      <c r="E168" s="35"/>
      <c r="F168" s="35"/>
      <c r="G168" s="35"/>
      <c r="H168" s="4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 x14ac:dyDescent="0.2">
      <c r="A169" s="23"/>
      <c r="B169" s="67"/>
      <c r="C169" s="25" t="s">
        <v>11</v>
      </c>
      <c r="D169" s="25" t="s">
        <v>12</v>
      </c>
      <c r="E169" s="25" t="s">
        <v>13</v>
      </c>
      <c r="F169" s="25" t="s">
        <v>14</v>
      </c>
      <c r="G169" s="25" t="s">
        <v>15</v>
      </c>
      <c r="H169" s="25" t="s">
        <v>16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 x14ac:dyDescent="0.2">
      <c r="A170" s="23"/>
      <c r="B170" s="62" t="s">
        <v>17</v>
      </c>
      <c r="C170" s="63">
        <v>585</v>
      </c>
      <c r="D170" s="85"/>
      <c r="E170" s="85"/>
      <c r="F170" s="85"/>
      <c r="G170" s="68">
        <f t="shared" ref="G170:G176" si="14">C170*F170</f>
        <v>0</v>
      </c>
      <c r="H170" s="86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 x14ac:dyDescent="0.2">
      <c r="A171" s="23"/>
      <c r="B171" s="62" t="s">
        <v>46</v>
      </c>
      <c r="C171" s="63">
        <v>40</v>
      </c>
      <c r="D171" s="85"/>
      <c r="E171" s="85"/>
      <c r="F171" s="85"/>
      <c r="G171" s="68">
        <f t="shared" si="14"/>
        <v>0</v>
      </c>
      <c r="H171" s="86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 x14ac:dyDescent="0.2">
      <c r="A172" s="23"/>
      <c r="B172" s="62" t="s">
        <v>47</v>
      </c>
      <c r="C172" s="63">
        <v>4</v>
      </c>
      <c r="D172" s="85"/>
      <c r="E172" s="85"/>
      <c r="F172" s="85"/>
      <c r="G172" s="68">
        <f t="shared" si="14"/>
        <v>0</v>
      </c>
      <c r="H172" s="86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 x14ac:dyDescent="0.2">
      <c r="A173" s="23"/>
      <c r="B173" s="62" t="s">
        <v>82</v>
      </c>
      <c r="C173" s="63">
        <v>330</v>
      </c>
      <c r="D173" s="85"/>
      <c r="E173" s="85"/>
      <c r="F173" s="85"/>
      <c r="G173" s="68">
        <f t="shared" si="14"/>
        <v>0</v>
      </c>
      <c r="H173" s="86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 x14ac:dyDescent="0.2">
      <c r="A174" s="23"/>
      <c r="B174" s="62" t="s">
        <v>83</v>
      </c>
      <c r="C174" s="63">
        <v>20</v>
      </c>
      <c r="D174" s="85"/>
      <c r="E174" s="85"/>
      <c r="F174" s="85"/>
      <c r="G174" s="68">
        <f t="shared" si="14"/>
        <v>0</v>
      </c>
      <c r="H174" s="86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 x14ac:dyDescent="0.2">
      <c r="A175" s="23"/>
      <c r="B175" s="62" t="s">
        <v>44</v>
      </c>
      <c r="C175" s="63">
        <v>110</v>
      </c>
      <c r="D175" s="85"/>
      <c r="E175" s="85"/>
      <c r="F175" s="85"/>
      <c r="G175" s="68">
        <f t="shared" si="14"/>
        <v>0</v>
      </c>
      <c r="H175" s="86"/>
      <c r="J175" s="56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 x14ac:dyDescent="0.2">
      <c r="A176" s="33"/>
      <c r="B176" s="67" t="s">
        <v>48</v>
      </c>
      <c r="C176" s="69">
        <v>20</v>
      </c>
      <c r="D176" s="87"/>
      <c r="E176" s="87"/>
      <c r="F176" s="87"/>
      <c r="G176" s="68">
        <f t="shared" si="14"/>
        <v>0</v>
      </c>
      <c r="H176" s="86"/>
      <c r="J176" s="56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 x14ac:dyDescent="0.2">
      <c r="B177" s="9"/>
      <c r="C177" s="15"/>
      <c r="E177" s="34" t="s">
        <v>49</v>
      </c>
      <c r="F177" s="35"/>
      <c r="G177" s="36">
        <f>SUM(G170:G176)</f>
        <v>0</v>
      </c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.75" x14ac:dyDescent="0.2">
      <c r="B178" s="9"/>
      <c r="C178" s="15"/>
      <c r="J178" s="56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.75" x14ac:dyDescent="0.2">
      <c r="A179" s="40" t="s">
        <v>9</v>
      </c>
      <c r="B179" s="41" t="s">
        <v>10</v>
      </c>
      <c r="C179" s="7"/>
      <c r="D179" s="7"/>
      <c r="E179" s="7"/>
      <c r="F179" s="7"/>
      <c r="G179" s="7"/>
      <c r="H179" s="8"/>
      <c r="J179" s="56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41.25" customHeight="1" x14ac:dyDescent="0.2">
      <c r="A180" s="42">
        <v>16</v>
      </c>
      <c r="B180" s="70" t="s">
        <v>78</v>
      </c>
      <c r="C180" s="35"/>
      <c r="D180" s="35"/>
      <c r="E180" s="35"/>
      <c r="F180" s="35"/>
      <c r="G180" s="35"/>
      <c r="H180" s="44"/>
      <c r="J180" s="56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 x14ac:dyDescent="0.2">
      <c r="A181" s="23"/>
      <c r="B181" s="31"/>
      <c r="C181" s="25" t="s">
        <v>11</v>
      </c>
      <c r="D181" s="25" t="s">
        <v>12</v>
      </c>
      <c r="E181" s="25" t="s">
        <v>13</v>
      </c>
      <c r="F181" s="25" t="s">
        <v>14</v>
      </c>
      <c r="G181" s="25" t="s">
        <v>15</v>
      </c>
      <c r="H181" s="25" t="s">
        <v>16</v>
      </c>
      <c r="J181" s="56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 x14ac:dyDescent="0.2">
      <c r="A182" s="23"/>
      <c r="B182" s="28" t="s">
        <v>50</v>
      </c>
      <c r="C182" s="29">
        <v>16</v>
      </c>
      <c r="D182" s="76"/>
      <c r="E182" s="76"/>
      <c r="F182" s="76"/>
      <c r="G182" s="30">
        <f t="shared" ref="G182:G183" si="15">C182*F182</f>
        <v>0</v>
      </c>
      <c r="H182" s="78"/>
      <c r="J182" s="56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 x14ac:dyDescent="0.2">
      <c r="A183" s="33"/>
      <c r="B183" s="31" t="s">
        <v>51</v>
      </c>
      <c r="C183" s="32">
        <v>8</v>
      </c>
      <c r="D183" s="77"/>
      <c r="E183" s="77"/>
      <c r="F183" s="77"/>
      <c r="G183" s="30">
        <f t="shared" si="15"/>
        <v>0</v>
      </c>
      <c r="H183" s="78"/>
      <c r="J183" s="56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 x14ac:dyDescent="0.2">
      <c r="B184" s="9"/>
      <c r="C184" s="15"/>
      <c r="E184" s="34" t="s">
        <v>52</v>
      </c>
      <c r="F184" s="35"/>
      <c r="G184" s="36">
        <f>SUM(G182:G183)</f>
        <v>0</v>
      </c>
      <c r="J184" s="56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.75" x14ac:dyDescent="0.2">
      <c r="B185" s="9"/>
      <c r="C185" s="15"/>
      <c r="J185" s="56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.75" x14ac:dyDescent="0.2">
      <c r="A186" s="40" t="s">
        <v>9</v>
      </c>
      <c r="B186" s="41" t="s">
        <v>10</v>
      </c>
      <c r="C186" s="7"/>
      <c r="D186" s="7"/>
      <c r="E186" s="7"/>
      <c r="F186" s="7"/>
      <c r="G186" s="7"/>
      <c r="H186" s="8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53.25" customHeight="1" x14ac:dyDescent="0.2">
      <c r="A187" s="65">
        <v>17</v>
      </c>
      <c r="B187" s="66" t="s">
        <v>79</v>
      </c>
      <c r="C187" s="35"/>
      <c r="D187" s="35"/>
      <c r="E187" s="35"/>
      <c r="F187" s="35"/>
      <c r="G187" s="35"/>
      <c r="H187" s="4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 x14ac:dyDescent="0.2">
      <c r="A188" s="23"/>
      <c r="B188" s="67"/>
      <c r="C188" s="25" t="s">
        <v>11</v>
      </c>
      <c r="D188" s="25" t="s">
        <v>12</v>
      </c>
      <c r="E188" s="25" t="s">
        <v>13</v>
      </c>
      <c r="F188" s="25" t="s">
        <v>14</v>
      </c>
      <c r="G188" s="25" t="s">
        <v>15</v>
      </c>
      <c r="H188" s="25" t="s">
        <v>16</v>
      </c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 x14ac:dyDescent="0.2">
      <c r="A189" s="23"/>
      <c r="B189" s="62" t="s">
        <v>17</v>
      </c>
      <c r="C189" s="63">
        <v>30</v>
      </c>
      <c r="D189" s="85"/>
      <c r="E189" s="85"/>
      <c r="F189" s="85"/>
      <c r="G189" s="68">
        <f t="shared" ref="G189:G194" si="16">C189*F189</f>
        <v>0</v>
      </c>
      <c r="H189" s="86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 x14ac:dyDescent="0.2">
      <c r="A190" s="23"/>
      <c r="B190" s="62" t="s">
        <v>43</v>
      </c>
      <c r="C190" s="63">
        <v>15</v>
      </c>
      <c r="D190" s="85"/>
      <c r="E190" s="85"/>
      <c r="F190" s="85"/>
      <c r="G190" s="68">
        <f t="shared" si="16"/>
        <v>0</v>
      </c>
      <c r="H190" s="86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 x14ac:dyDescent="0.2">
      <c r="A191" s="23"/>
      <c r="B191" s="62" t="s">
        <v>82</v>
      </c>
      <c r="C191" s="63">
        <v>5</v>
      </c>
      <c r="D191" s="85"/>
      <c r="E191" s="85"/>
      <c r="F191" s="85"/>
      <c r="G191" s="68">
        <f t="shared" si="16"/>
        <v>0</v>
      </c>
      <c r="H191" s="86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 x14ac:dyDescent="0.2">
      <c r="A192" s="23"/>
      <c r="B192" s="62" t="s">
        <v>83</v>
      </c>
      <c r="C192" s="63">
        <v>10</v>
      </c>
      <c r="D192" s="85"/>
      <c r="E192" s="85"/>
      <c r="F192" s="85"/>
      <c r="G192" s="68">
        <f t="shared" si="16"/>
        <v>0</v>
      </c>
      <c r="H192" s="86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 x14ac:dyDescent="0.2">
      <c r="A193" s="23"/>
      <c r="B193" s="62" t="s">
        <v>44</v>
      </c>
      <c r="C193" s="63">
        <v>15</v>
      </c>
      <c r="D193" s="85"/>
      <c r="E193" s="85"/>
      <c r="F193" s="85"/>
      <c r="G193" s="68">
        <f t="shared" si="16"/>
        <v>0</v>
      </c>
      <c r="H193" s="86"/>
      <c r="J193" s="56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 x14ac:dyDescent="0.2">
      <c r="A194" s="33"/>
      <c r="B194" s="67" t="s">
        <v>48</v>
      </c>
      <c r="C194" s="69">
        <v>15</v>
      </c>
      <c r="D194" s="87"/>
      <c r="E194" s="87"/>
      <c r="F194" s="87"/>
      <c r="G194" s="68">
        <f t="shared" si="16"/>
        <v>0</v>
      </c>
      <c r="H194" s="86"/>
      <c r="J194" s="56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 x14ac:dyDescent="0.2">
      <c r="B195" s="9"/>
      <c r="C195" s="15"/>
      <c r="E195" s="34" t="s">
        <v>53</v>
      </c>
      <c r="F195" s="35"/>
      <c r="G195" s="36">
        <f>SUM(G189:G194)</f>
        <v>0</v>
      </c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.75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.75" x14ac:dyDescent="0.2">
      <c r="A197" s="40" t="s">
        <v>9</v>
      </c>
      <c r="B197" s="41" t="s">
        <v>10</v>
      </c>
      <c r="C197" s="7"/>
      <c r="D197" s="7"/>
      <c r="E197" s="7"/>
      <c r="F197" s="7"/>
      <c r="G197" s="7"/>
      <c r="H197" s="8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66.75" customHeight="1" x14ac:dyDescent="0.2">
      <c r="A198" s="65">
        <v>18</v>
      </c>
      <c r="B198" s="66" t="s">
        <v>80</v>
      </c>
      <c r="C198" s="35"/>
      <c r="D198" s="35"/>
      <c r="E198" s="35"/>
      <c r="F198" s="35"/>
      <c r="G198" s="35"/>
      <c r="H198" s="4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 x14ac:dyDescent="0.2">
      <c r="A199" s="23"/>
      <c r="B199" s="67"/>
      <c r="C199" s="25" t="s">
        <v>11</v>
      </c>
      <c r="D199" s="25" t="s">
        <v>12</v>
      </c>
      <c r="E199" s="25" t="s">
        <v>13</v>
      </c>
      <c r="F199" s="25" t="s">
        <v>14</v>
      </c>
      <c r="G199" s="25" t="s">
        <v>15</v>
      </c>
      <c r="H199" s="25" t="s">
        <v>16</v>
      </c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 x14ac:dyDescent="0.2">
      <c r="A200" s="23"/>
      <c r="B200" s="62" t="s">
        <v>17</v>
      </c>
      <c r="C200" s="63">
        <v>30</v>
      </c>
      <c r="D200" s="85"/>
      <c r="E200" s="85"/>
      <c r="F200" s="85"/>
      <c r="G200" s="68">
        <f t="shared" ref="G200:G205" si="17">C200*F200</f>
        <v>0</v>
      </c>
      <c r="H200" s="86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 x14ac:dyDescent="0.2">
      <c r="A201" s="23"/>
      <c r="B201" s="62" t="s">
        <v>43</v>
      </c>
      <c r="C201" s="63">
        <v>15</v>
      </c>
      <c r="D201" s="85"/>
      <c r="E201" s="85"/>
      <c r="F201" s="85"/>
      <c r="G201" s="68">
        <f t="shared" si="17"/>
        <v>0</v>
      </c>
      <c r="H201" s="86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 x14ac:dyDescent="0.2">
      <c r="A202" s="23"/>
      <c r="B202" s="62" t="s">
        <v>82</v>
      </c>
      <c r="C202" s="63">
        <v>5</v>
      </c>
      <c r="D202" s="85"/>
      <c r="E202" s="85"/>
      <c r="F202" s="85"/>
      <c r="G202" s="68">
        <f t="shared" si="17"/>
        <v>0</v>
      </c>
      <c r="H202" s="86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 x14ac:dyDescent="0.2">
      <c r="A203" s="23"/>
      <c r="B203" s="62" t="s">
        <v>83</v>
      </c>
      <c r="C203" s="63">
        <v>10</v>
      </c>
      <c r="D203" s="85"/>
      <c r="E203" s="85"/>
      <c r="F203" s="85"/>
      <c r="G203" s="68">
        <f t="shared" si="17"/>
        <v>0</v>
      </c>
      <c r="H203" s="86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 x14ac:dyDescent="0.2">
      <c r="A204" s="23"/>
      <c r="B204" s="62" t="s">
        <v>32</v>
      </c>
      <c r="C204" s="63">
        <v>15</v>
      </c>
      <c r="D204" s="85"/>
      <c r="E204" s="85"/>
      <c r="F204" s="85"/>
      <c r="G204" s="68">
        <f t="shared" si="17"/>
        <v>0</v>
      </c>
      <c r="H204" s="86"/>
      <c r="J204" s="56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 x14ac:dyDescent="0.2">
      <c r="A205" s="33"/>
      <c r="B205" s="67" t="s">
        <v>48</v>
      </c>
      <c r="C205" s="69">
        <v>10</v>
      </c>
      <c r="D205" s="87"/>
      <c r="E205" s="87"/>
      <c r="F205" s="87"/>
      <c r="G205" s="68">
        <f t="shared" si="17"/>
        <v>0</v>
      </c>
      <c r="H205" s="86"/>
      <c r="J205" s="56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 x14ac:dyDescent="0.2">
      <c r="B206" s="9"/>
      <c r="C206" s="15"/>
      <c r="E206" s="34" t="s">
        <v>54</v>
      </c>
      <c r="F206" s="35"/>
      <c r="G206" s="36">
        <f>SUM(G200:G205)</f>
        <v>0</v>
      </c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.75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.75" x14ac:dyDescent="0.2">
      <c r="A208" s="17" t="s">
        <v>9</v>
      </c>
      <c r="B208" s="18" t="s">
        <v>10</v>
      </c>
      <c r="C208" s="19"/>
      <c r="D208" s="19"/>
      <c r="E208" s="19"/>
      <c r="F208" s="19"/>
      <c r="G208" s="19"/>
      <c r="H208" s="20"/>
      <c r="J208" s="56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55.5" customHeight="1" x14ac:dyDescent="0.2">
      <c r="A209" s="21">
        <v>19</v>
      </c>
      <c r="B209" s="55" t="s">
        <v>81</v>
      </c>
      <c r="C209" s="7"/>
      <c r="D209" s="7"/>
      <c r="E209" s="7"/>
      <c r="F209" s="7"/>
      <c r="G209" s="7"/>
      <c r="H209" s="8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 x14ac:dyDescent="0.2">
      <c r="A210" s="23"/>
      <c r="B210" s="24"/>
      <c r="C210" s="25" t="s">
        <v>11</v>
      </c>
      <c r="D210" s="26" t="s">
        <v>12</v>
      </c>
      <c r="E210" s="26" t="s">
        <v>13</v>
      </c>
      <c r="F210" s="26" t="s">
        <v>14</v>
      </c>
      <c r="G210" s="26" t="s">
        <v>15</v>
      </c>
      <c r="H210" s="27" t="s">
        <v>16</v>
      </c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27.75" customHeight="1" x14ac:dyDescent="0.2">
      <c r="A211" s="23"/>
      <c r="B211" s="28" t="s">
        <v>55</v>
      </c>
      <c r="C211" s="29">
        <v>155</v>
      </c>
      <c r="D211" s="76"/>
      <c r="E211" s="76"/>
      <c r="F211" s="76"/>
      <c r="G211" s="30">
        <f t="shared" ref="G211:G213" si="18">C211*F211</f>
        <v>0</v>
      </c>
      <c r="H211" s="78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28.5" customHeight="1" x14ac:dyDescent="0.2">
      <c r="A212" s="23"/>
      <c r="B212" s="28" t="s">
        <v>56</v>
      </c>
      <c r="C212" s="29">
        <v>70</v>
      </c>
      <c r="D212" s="76"/>
      <c r="E212" s="76"/>
      <c r="F212" s="76"/>
      <c r="G212" s="30">
        <f t="shared" si="18"/>
        <v>0</v>
      </c>
      <c r="H212" s="78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 x14ac:dyDescent="0.2">
      <c r="A213" s="33"/>
      <c r="B213" s="31" t="s">
        <v>22</v>
      </c>
      <c r="C213" s="32">
        <f>SUM(C211:C212)</f>
        <v>225</v>
      </c>
      <c r="D213" s="77"/>
      <c r="E213" s="77"/>
      <c r="F213" s="77"/>
      <c r="G213" s="30">
        <f t="shared" si="18"/>
        <v>0</v>
      </c>
      <c r="H213" s="78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 x14ac:dyDescent="0.2">
      <c r="B214" s="9"/>
      <c r="C214" s="15"/>
      <c r="E214" s="34" t="s">
        <v>57</v>
      </c>
      <c r="F214" s="35"/>
      <c r="G214" s="36">
        <f>SUM(G211:G213)</f>
        <v>0</v>
      </c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.75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 x14ac:dyDescent="0.2">
      <c r="A216" s="4"/>
      <c r="B216" s="71"/>
      <c r="C216" s="4"/>
      <c r="D216" s="4"/>
      <c r="E216" s="1" t="s">
        <v>58</v>
      </c>
      <c r="F216" s="2"/>
      <c r="G216" s="72">
        <f>G27+G37+G48+G58+G68+G78+G88+G98+G110+G120+G134+G144+G154+G165+G177+G184+G195+G206+G214</f>
        <v>0</v>
      </c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.75" x14ac:dyDescent="0.2">
      <c r="A217" s="4"/>
      <c r="B217" s="71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.75" x14ac:dyDescent="0.2">
      <c r="A218" s="4"/>
      <c r="B218" s="71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.75" x14ac:dyDescent="0.2">
      <c r="A219" s="4"/>
      <c r="B219" s="71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2.75" x14ac:dyDescent="0.2">
      <c r="A220" s="4"/>
      <c r="B220" s="71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2.75" x14ac:dyDescent="0.2">
      <c r="A221" s="4"/>
      <c r="B221" s="71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2.75" x14ac:dyDescent="0.2">
      <c r="A222" s="4"/>
      <c r="B222" s="71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2.75" x14ac:dyDescent="0.2">
      <c r="A223" s="4"/>
      <c r="B223" s="71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2.75" x14ac:dyDescent="0.2">
      <c r="A224" s="4"/>
      <c r="B224" s="71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2.75" x14ac:dyDescent="0.2">
      <c r="A225" s="4"/>
      <c r="B225" s="71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2.75" x14ac:dyDescent="0.2">
      <c r="A226" s="4"/>
      <c r="B226" s="71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2.75" x14ac:dyDescent="0.2">
      <c r="A227" s="4"/>
      <c r="B227" s="71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2.75" x14ac:dyDescent="0.2">
      <c r="A228" s="4"/>
      <c r="B228" s="71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2.75" x14ac:dyDescent="0.2">
      <c r="A229" s="4"/>
      <c r="B229" s="71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2.75" x14ac:dyDescent="0.2">
      <c r="A230" s="4"/>
      <c r="B230" s="71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2.75" x14ac:dyDescent="0.2">
      <c r="A231" s="4"/>
      <c r="B231" s="71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2.75" x14ac:dyDescent="0.2">
      <c r="A232" s="4"/>
      <c r="B232" s="71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2.75" x14ac:dyDescent="0.2">
      <c r="A233" s="4"/>
      <c r="B233" s="71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2.75" x14ac:dyDescent="0.2">
      <c r="A234" s="4"/>
      <c r="B234" s="71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2.75" x14ac:dyDescent="0.2">
      <c r="A235" s="4"/>
      <c r="B235" s="71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2.75" x14ac:dyDescent="0.2">
      <c r="A236" s="4"/>
      <c r="B236" s="71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2.75" x14ac:dyDescent="0.2">
      <c r="A237" s="4"/>
      <c r="B237" s="71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2.75" x14ac:dyDescent="0.2">
      <c r="A238" s="4"/>
      <c r="B238" s="71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2.75" x14ac:dyDescent="0.2">
      <c r="A239" s="4"/>
      <c r="B239" s="71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2.75" x14ac:dyDescent="0.2">
      <c r="A240" s="4"/>
      <c r="B240" s="71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2.75" x14ac:dyDescent="0.2">
      <c r="A241" s="4"/>
      <c r="B241" s="71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2.75" x14ac:dyDescent="0.2">
      <c r="A242" s="4"/>
      <c r="B242" s="71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2.75" x14ac:dyDescent="0.2">
      <c r="A243" s="4"/>
      <c r="B243" s="71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2.75" x14ac:dyDescent="0.2">
      <c r="A244" s="4"/>
      <c r="B244" s="71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2.75" x14ac:dyDescent="0.2">
      <c r="A245" s="4"/>
      <c r="B245" s="71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2.75" x14ac:dyDescent="0.2">
      <c r="A246" s="4"/>
      <c r="B246" s="71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2.75" x14ac:dyDescent="0.2">
      <c r="A247" s="4"/>
      <c r="B247" s="71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2.75" x14ac:dyDescent="0.2">
      <c r="A248" s="4"/>
      <c r="B248" s="71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2.75" x14ac:dyDescent="0.2">
      <c r="A249" s="4"/>
      <c r="B249" s="71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2.75" x14ac:dyDescent="0.2">
      <c r="A250" s="4"/>
      <c r="B250" s="71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2.75" x14ac:dyDescent="0.2">
      <c r="A251" s="4"/>
      <c r="B251" s="71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2.75" x14ac:dyDescent="0.2">
      <c r="A252" s="4"/>
      <c r="B252" s="71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2.75" x14ac:dyDescent="0.2">
      <c r="A253" s="4"/>
      <c r="B253" s="71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2.75" x14ac:dyDescent="0.2">
      <c r="A254" s="4"/>
      <c r="B254" s="71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2.75" x14ac:dyDescent="0.2">
      <c r="A255" s="4"/>
      <c r="B255" s="71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2.75" x14ac:dyDescent="0.2">
      <c r="A256" s="4"/>
      <c r="B256" s="71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2.75" x14ac:dyDescent="0.2">
      <c r="A257" s="4"/>
      <c r="B257" s="71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2.75" x14ac:dyDescent="0.2">
      <c r="A258" s="4"/>
      <c r="B258" s="71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2.75" x14ac:dyDescent="0.2">
      <c r="A259" s="4"/>
      <c r="B259" s="71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2.75" x14ac:dyDescent="0.2">
      <c r="A260" s="4"/>
      <c r="B260" s="71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2.75" x14ac:dyDescent="0.2">
      <c r="A261" s="4"/>
      <c r="B261" s="71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2.75" x14ac:dyDescent="0.2">
      <c r="A262" s="4"/>
      <c r="B262" s="71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2.75" x14ac:dyDescent="0.2">
      <c r="A263" s="4"/>
      <c r="B263" s="71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2.75" x14ac:dyDescent="0.2">
      <c r="A264" s="4"/>
      <c r="B264" s="71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2.75" x14ac:dyDescent="0.2">
      <c r="A265" s="4"/>
      <c r="B265" s="71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2.75" x14ac:dyDescent="0.2">
      <c r="A266" s="4"/>
      <c r="B266" s="71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2.75" x14ac:dyDescent="0.2">
      <c r="A267" s="4"/>
      <c r="B267" s="71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2.75" x14ac:dyDescent="0.2">
      <c r="A268" s="4"/>
      <c r="B268" s="71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2.75" x14ac:dyDescent="0.2">
      <c r="A269" s="4"/>
      <c r="B269" s="71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2.75" x14ac:dyDescent="0.2">
      <c r="A270" s="4"/>
      <c r="B270" s="71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2.75" x14ac:dyDescent="0.2">
      <c r="A271" s="4"/>
      <c r="B271" s="71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2.75" x14ac:dyDescent="0.2">
      <c r="A272" s="4"/>
      <c r="B272" s="71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2.75" x14ac:dyDescent="0.2">
      <c r="A273" s="4"/>
      <c r="B273" s="71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2.75" x14ac:dyDescent="0.2">
      <c r="A274" s="4"/>
      <c r="B274" s="71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2.75" x14ac:dyDescent="0.2">
      <c r="A275" s="4"/>
      <c r="B275" s="71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2.75" x14ac:dyDescent="0.2">
      <c r="A276" s="4"/>
      <c r="B276" s="71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2.75" x14ac:dyDescent="0.2">
      <c r="A277" s="4"/>
      <c r="B277" s="71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2.75" x14ac:dyDescent="0.2">
      <c r="A278" s="4"/>
      <c r="B278" s="71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2.75" x14ac:dyDescent="0.2">
      <c r="A279" s="4"/>
      <c r="B279" s="71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2.75" x14ac:dyDescent="0.2">
      <c r="A280" s="4"/>
      <c r="B280" s="71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2.75" x14ac:dyDescent="0.2">
      <c r="A281" s="4"/>
      <c r="B281" s="71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2.75" x14ac:dyDescent="0.2">
      <c r="A282" s="4"/>
      <c r="B282" s="71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2.75" x14ac:dyDescent="0.2">
      <c r="A283" s="4"/>
      <c r="B283" s="71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2.75" x14ac:dyDescent="0.2">
      <c r="A284" s="4"/>
      <c r="B284" s="71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2.75" x14ac:dyDescent="0.2">
      <c r="A285" s="4"/>
      <c r="B285" s="71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2.75" x14ac:dyDescent="0.2">
      <c r="A286" s="4"/>
      <c r="B286" s="71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2.75" x14ac:dyDescent="0.2">
      <c r="A287" s="4"/>
      <c r="B287" s="71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2.75" x14ac:dyDescent="0.2">
      <c r="A288" s="4"/>
      <c r="B288" s="71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2.75" x14ac:dyDescent="0.2">
      <c r="A289" s="4"/>
      <c r="B289" s="71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2.75" x14ac:dyDescent="0.2">
      <c r="A290" s="4"/>
      <c r="B290" s="71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2.75" x14ac:dyDescent="0.2">
      <c r="A291" s="4"/>
      <c r="B291" s="71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2.75" x14ac:dyDescent="0.2">
      <c r="A292" s="4"/>
      <c r="B292" s="71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2.75" x14ac:dyDescent="0.2">
      <c r="A293" s="4"/>
      <c r="B293" s="71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2.75" x14ac:dyDescent="0.2">
      <c r="A294" s="4"/>
      <c r="B294" s="71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2.75" x14ac:dyDescent="0.2">
      <c r="A295" s="4"/>
      <c r="B295" s="71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2.75" x14ac:dyDescent="0.2">
      <c r="A296" s="4"/>
      <c r="B296" s="71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2.75" x14ac:dyDescent="0.2">
      <c r="A297" s="4"/>
      <c r="B297" s="71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2.75" x14ac:dyDescent="0.2">
      <c r="A298" s="4"/>
      <c r="B298" s="71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2.75" x14ac:dyDescent="0.2">
      <c r="A299" s="4"/>
      <c r="B299" s="71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2.75" x14ac:dyDescent="0.2">
      <c r="A300" s="4"/>
      <c r="B300" s="71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2.75" x14ac:dyDescent="0.2">
      <c r="A301" s="4"/>
      <c r="B301" s="71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2.75" x14ac:dyDescent="0.2">
      <c r="A302" s="4"/>
      <c r="B302" s="71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2.75" x14ac:dyDescent="0.2">
      <c r="A303" s="4"/>
      <c r="B303" s="71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2.75" x14ac:dyDescent="0.2">
      <c r="A304" s="4"/>
      <c r="B304" s="71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2.75" x14ac:dyDescent="0.2">
      <c r="A305" s="4"/>
      <c r="B305" s="71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2.75" x14ac:dyDescent="0.2">
      <c r="A306" s="4"/>
      <c r="B306" s="71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2.75" x14ac:dyDescent="0.2">
      <c r="A307" s="4"/>
      <c r="B307" s="71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2.75" x14ac:dyDescent="0.2">
      <c r="A308" s="4"/>
      <c r="B308" s="71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2.75" x14ac:dyDescent="0.2">
      <c r="A309" s="4"/>
      <c r="B309" s="71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2.75" x14ac:dyDescent="0.2">
      <c r="A310" s="4"/>
      <c r="B310" s="71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2.75" x14ac:dyDescent="0.2">
      <c r="A311" s="4"/>
      <c r="B311" s="71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2.75" x14ac:dyDescent="0.2">
      <c r="A312" s="4"/>
      <c r="B312" s="71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2.75" x14ac:dyDescent="0.2">
      <c r="A313" s="4"/>
      <c r="B313" s="71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2.75" x14ac:dyDescent="0.2">
      <c r="A314" s="4"/>
      <c r="B314" s="71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2.75" x14ac:dyDescent="0.2">
      <c r="A315" s="4"/>
      <c r="B315" s="71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2.75" x14ac:dyDescent="0.2">
      <c r="A316" s="4"/>
      <c r="B316" s="71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2.75" x14ac:dyDescent="0.2">
      <c r="A317" s="4"/>
      <c r="B317" s="71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2.75" x14ac:dyDescent="0.2">
      <c r="A318" s="4"/>
      <c r="B318" s="71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2.75" x14ac:dyDescent="0.2">
      <c r="A319" s="4"/>
      <c r="B319" s="71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2.75" x14ac:dyDescent="0.2">
      <c r="A320" s="4"/>
      <c r="B320" s="71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2.75" x14ac:dyDescent="0.2">
      <c r="A321" s="4"/>
      <c r="B321" s="71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2.75" x14ac:dyDescent="0.2">
      <c r="A322" s="4"/>
      <c r="B322" s="71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2.75" x14ac:dyDescent="0.2">
      <c r="A323" s="4"/>
      <c r="B323" s="71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2.75" x14ac:dyDescent="0.2">
      <c r="A324" s="4"/>
      <c r="B324" s="71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2.75" x14ac:dyDescent="0.2">
      <c r="A325" s="4"/>
      <c r="B325" s="71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2.75" x14ac:dyDescent="0.2">
      <c r="A326" s="4"/>
      <c r="B326" s="71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2.75" x14ac:dyDescent="0.2">
      <c r="A327" s="4"/>
      <c r="B327" s="71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2.75" x14ac:dyDescent="0.2">
      <c r="A328" s="4"/>
      <c r="B328" s="71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2.75" x14ac:dyDescent="0.2">
      <c r="A329" s="4"/>
      <c r="B329" s="71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2.75" x14ac:dyDescent="0.2">
      <c r="A330" s="4"/>
      <c r="B330" s="71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2.75" x14ac:dyDescent="0.2">
      <c r="A331" s="4"/>
      <c r="B331" s="71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2.75" x14ac:dyDescent="0.2">
      <c r="A332" s="4"/>
      <c r="B332" s="71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2.75" x14ac:dyDescent="0.2">
      <c r="A333" s="4"/>
      <c r="B333" s="71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2.75" x14ac:dyDescent="0.2">
      <c r="A334" s="4"/>
      <c r="B334" s="71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2.75" x14ac:dyDescent="0.2">
      <c r="A335" s="4"/>
      <c r="B335" s="71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2.75" x14ac:dyDescent="0.2">
      <c r="A336" s="4"/>
      <c r="B336" s="71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2.75" x14ac:dyDescent="0.2">
      <c r="A337" s="4"/>
      <c r="B337" s="71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2.75" x14ac:dyDescent="0.2">
      <c r="A338" s="4"/>
      <c r="B338" s="71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2.75" x14ac:dyDescent="0.2">
      <c r="A339" s="4"/>
      <c r="B339" s="71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2.75" x14ac:dyDescent="0.2">
      <c r="A340" s="4"/>
      <c r="B340" s="71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2.75" x14ac:dyDescent="0.2">
      <c r="A341" s="4"/>
      <c r="B341" s="71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2.75" x14ac:dyDescent="0.2">
      <c r="A342" s="4"/>
      <c r="B342" s="71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2.75" x14ac:dyDescent="0.2">
      <c r="A343" s="4"/>
      <c r="B343" s="71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2.75" x14ac:dyDescent="0.2">
      <c r="A344" s="4"/>
      <c r="B344" s="71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2.75" x14ac:dyDescent="0.2">
      <c r="A345" s="4"/>
      <c r="B345" s="71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2.75" x14ac:dyDescent="0.2">
      <c r="A346" s="4"/>
      <c r="B346" s="71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2.75" x14ac:dyDescent="0.2">
      <c r="A347" s="4"/>
      <c r="B347" s="71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2.75" x14ac:dyDescent="0.2">
      <c r="A348" s="4"/>
      <c r="B348" s="71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2.75" x14ac:dyDescent="0.2">
      <c r="A349" s="4"/>
      <c r="B349" s="71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2.75" x14ac:dyDescent="0.2">
      <c r="A350" s="4"/>
      <c r="B350" s="71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2.75" x14ac:dyDescent="0.2">
      <c r="A351" s="4"/>
      <c r="B351" s="71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2.75" x14ac:dyDescent="0.2">
      <c r="A352" s="4"/>
      <c r="B352" s="71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2.75" x14ac:dyDescent="0.2">
      <c r="A353" s="4"/>
      <c r="B353" s="71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2.75" x14ac:dyDescent="0.2">
      <c r="A354" s="4"/>
      <c r="B354" s="71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2.75" x14ac:dyDescent="0.2">
      <c r="A355" s="4"/>
      <c r="B355" s="71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2.75" x14ac:dyDescent="0.2">
      <c r="A356" s="4"/>
      <c r="B356" s="71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2.75" x14ac:dyDescent="0.2">
      <c r="A357" s="4"/>
      <c r="B357" s="71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2.75" x14ac:dyDescent="0.2">
      <c r="A358" s="4"/>
      <c r="B358" s="71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2.75" x14ac:dyDescent="0.2">
      <c r="A359" s="4"/>
      <c r="B359" s="71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2.75" x14ac:dyDescent="0.2">
      <c r="A360" s="4"/>
      <c r="B360" s="71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2.75" x14ac:dyDescent="0.2">
      <c r="A361" s="4"/>
      <c r="B361" s="71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2.75" x14ac:dyDescent="0.2">
      <c r="A362" s="4"/>
      <c r="B362" s="71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2.75" x14ac:dyDescent="0.2">
      <c r="A363" s="4"/>
      <c r="B363" s="71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2.75" x14ac:dyDescent="0.2">
      <c r="A364" s="4"/>
      <c r="B364" s="71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2.75" x14ac:dyDescent="0.2">
      <c r="A365" s="4"/>
      <c r="B365" s="71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2.75" x14ac:dyDescent="0.2">
      <c r="A366" s="4"/>
      <c r="B366" s="71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2.75" x14ac:dyDescent="0.2">
      <c r="A367" s="4"/>
      <c r="B367" s="71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2.75" x14ac:dyDescent="0.2">
      <c r="A368" s="4"/>
      <c r="B368" s="71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2.75" x14ac:dyDescent="0.2">
      <c r="A369" s="4"/>
      <c r="B369" s="71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2.75" x14ac:dyDescent="0.2">
      <c r="A370" s="4"/>
      <c r="B370" s="71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2.75" x14ac:dyDescent="0.2">
      <c r="A371" s="4"/>
      <c r="B371" s="71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2.75" x14ac:dyDescent="0.2">
      <c r="A372" s="4"/>
      <c r="B372" s="71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2.75" x14ac:dyDescent="0.2">
      <c r="A373" s="4"/>
      <c r="B373" s="71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2.75" x14ac:dyDescent="0.2">
      <c r="A374" s="4"/>
      <c r="B374" s="71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2.75" x14ac:dyDescent="0.2">
      <c r="A375" s="4"/>
      <c r="B375" s="71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2.75" x14ac:dyDescent="0.2">
      <c r="A376" s="4"/>
      <c r="B376" s="71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2.75" x14ac:dyDescent="0.2">
      <c r="A377" s="4"/>
      <c r="B377" s="71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2.75" x14ac:dyDescent="0.2">
      <c r="A378" s="4"/>
      <c r="B378" s="71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2.75" x14ac:dyDescent="0.2">
      <c r="A379" s="4"/>
      <c r="B379" s="71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2.75" x14ac:dyDescent="0.2">
      <c r="A380" s="4"/>
      <c r="B380" s="71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2.75" x14ac:dyDescent="0.2">
      <c r="A381" s="4"/>
      <c r="B381" s="71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2.75" x14ac:dyDescent="0.2">
      <c r="A382" s="4"/>
      <c r="B382" s="71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2.75" x14ac:dyDescent="0.2">
      <c r="A383" s="4"/>
      <c r="B383" s="71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2.75" x14ac:dyDescent="0.2">
      <c r="A384" s="4"/>
      <c r="B384" s="71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2.75" x14ac:dyDescent="0.2">
      <c r="A385" s="4"/>
      <c r="B385" s="71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2.75" x14ac:dyDescent="0.2">
      <c r="A386" s="4"/>
      <c r="B386" s="71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2.75" x14ac:dyDescent="0.2">
      <c r="A387" s="4"/>
      <c r="B387" s="71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2.75" x14ac:dyDescent="0.2">
      <c r="A388" s="4"/>
      <c r="B388" s="71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2.75" x14ac:dyDescent="0.2">
      <c r="A389" s="4"/>
      <c r="B389" s="71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2.75" x14ac:dyDescent="0.2">
      <c r="A390" s="4"/>
      <c r="B390" s="71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2.75" x14ac:dyDescent="0.2">
      <c r="A391" s="4"/>
      <c r="B391" s="71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2.75" x14ac:dyDescent="0.2">
      <c r="A392" s="4"/>
      <c r="B392" s="71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2.75" x14ac:dyDescent="0.2">
      <c r="A393" s="4"/>
      <c r="B393" s="71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2.75" x14ac:dyDescent="0.2">
      <c r="A394" s="4"/>
      <c r="B394" s="71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2.75" x14ac:dyDescent="0.2">
      <c r="A395" s="4"/>
      <c r="B395" s="71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2.75" x14ac:dyDescent="0.2">
      <c r="A396" s="4"/>
      <c r="B396" s="71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2.75" x14ac:dyDescent="0.2">
      <c r="A397" s="4"/>
      <c r="B397" s="71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2.75" x14ac:dyDescent="0.2">
      <c r="A398" s="4"/>
      <c r="B398" s="71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2.75" x14ac:dyDescent="0.2">
      <c r="A399" s="4"/>
      <c r="B399" s="71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2.75" x14ac:dyDescent="0.2">
      <c r="A400" s="4"/>
      <c r="B400" s="71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2.75" x14ac:dyDescent="0.2">
      <c r="A401" s="4"/>
      <c r="B401" s="71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2.75" x14ac:dyDescent="0.2">
      <c r="A402" s="4"/>
      <c r="B402" s="71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2.75" x14ac:dyDescent="0.2">
      <c r="A403" s="4"/>
      <c r="B403" s="71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2.75" x14ac:dyDescent="0.2">
      <c r="A404" s="4"/>
      <c r="B404" s="71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2.75" x14ac:dyDescent="0.2">
      <c r="A405" s="4"/>
      <c r="B405" s="71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2.75" x14ac:dyDescent="0.2">
      <c r="A406" s="4"/>
      <c r="B406" s="71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2.75" x14ac:dyDescent="0.2">
      <c r="A407" s="4"/>
      <c r="B407" s="71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2.75" x14ac:dyDescent="0.2">
      <c r="A408" s="4"/>
      <c r="B408" s="71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2.75" x14ac:dyDescent="0.2">
      <c r="A409" s="4"/>
      <c r="B409" s="71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2.75" x14ac:dyDescent="0.2">
      <c r="A410" s="4"/>
      <c r="B410" s="71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2.75" x14ac:dyDescent="0.2">
      <c r="A411" s="4"/>
      <c r="B411" s="71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2.75" x14ac:dyDescent="0.2">
      <c r="A412" s="4"/>
      <c r="B412" s="71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2.75" x14ac:dyDescent="0.2">
      <c r="A413" s="4"/>
      <c r="B413" s="71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2.75" x14ac:dyDescent="0.2">
      <c r="A414" s="4"/>
      <c r="B414" s="71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2.75" x14ac:dyDescent="0.2">
      <c r="A415" s="4"/>
      <c r="B415" s="71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2.75" x14ac:dyDescent="0.2">
      <c r="A416" s="4"/>
      <c r="B416" s="71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2.75" x14ac:dyDescent="0.2">
      <c r="A417" s="4"/>
      <c r="B417" s="71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2.75" x14ac:dyDescent="0.2">
      <c r="A418" s="4"/>
      <c r="B418" s="71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2.75" x14ac:dyDescent="0.2">
      <c r="A419" s="4"/>
      <c r="B419" s="71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2.75" x14ac:dyDescent="0.2">
      <c r="A420" s="4"/>
      <c r="B420" s="71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2.75" x14ac:dyDescent="0.2">
      <c r="A421" s="4"/>
      <c r="B421" s="71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2.75" x14ac:dyDescent="0.2">
      <c r="A422" s="4"/>
      <c r="B422" s="71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2.75" x14ac:dyDescent="0.2">
      <c r="A423" s="4"/>
      <c r="B423" s="71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2.75" x14ac:dyDescent="0.2">
      <c r="A424" s="4"/>
      <c r="B424" s="71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2.75" x14ac:dyDescent="0.2">
      <c r="A425" s="4"/>
      <c r="B425" s="71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2.75" x14ac:dyDescent="0.2">
      <c r="A426" s="4"/>
      <c r="B426" s="71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2.75" x14ac:dyDescent="0.2">
      <c r="A427" s="4"/>
      <c r="B427" s="71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2.75" x14ac:dyDescent="0.2">
      <c r="A428" s="4"/>
      <c r="B428" s="71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2.75" x14ac:dyDescent="0.2">
      <c r="A429" s="4"/>
      <c r="B429" s="71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2.75" x14ac:dyDescent="0.2">
      <c r="A430" s="4"/>
      <c r="B430" s="71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2.75" x14ac:dyDescent="0.2">
      <c r="A431" s="4"/>
      <c r="B431" s="71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2.75" x14ac:dyDescent="0.2">
      <c r="A432" s="4"/>
      <c r="B432" s="71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2.75" x14ac:dyDescent="0.2">
      <c r="A433" s="4"/>
      <c r="B433" s="71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2.75" x14ac:dyDescent="0.2">
      <c r="A434" s="4"/>
      <c r="B434" s="71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2.75" x14ac:dyDescent="0.2">
      <c r="A435" s="4"/>
      <c r="B435" s="71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2.75" x14ac:dyDescent="0.2">
      <c r="A436" s="4"/>
      <c r="B436" s="71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2.75" x14ac:dyDescent="0.2">
      <c r="A437" s="4"/>
      <c r="B437" s="71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2.75" x14ac:dyDescent="0.2">
      <c r="A438" s="4"/>
      <c r="B438" s="71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2.75" x14ac:dyDescent="0.2">
      <c r="A439" s="4"/>
      <c r="B439" s="71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2.75" x14ac:dyDescent="0.2">
      <c r="A440" s="4"/>
      <c r="B440" s="71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2.75" x14ac:dyDescent="0.2">
      <c r="A441" s="4"/>
      <c r="B441" s="71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2.75" x14ac:dyDescent="0.2">
      <c r="A442" s="4"/>
      <c r="B442" s="71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2.75" x14ac:dyDescent="0.2">
      <c r="A443" s="4"/>
      <c r="B443" s="71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2.75" x14ac:dyDescent="0.2">
      <c r="A444" s="4"/>
      <c r="B444" s="71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2.75" x14ac:dyDescent="0.2">
      <c r="A445" s="4"/>
      <c r="B445" s="71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2.75" x14ac:dyDescent="0.2">
      <c r="A446" s="4"/>
      <c r="B446" s="71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2.75" x14ac:dyDescent="0.2">
      <c r="A447" s="4"/>
      <c r="B447" s="71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2.75" x14ac:dyDescent="0.2">
      <c r="A448" s="4"/>
      <c r="B448" s="71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2.75" x14ac:dyDescent="0.2">
      <c r="A449" s="4"/>
      <c r="B449" s="71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2.75" x14ac:dyDescent="0.2">
      <c r="A450" s="4"/>
      <c r="B450" s="71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2.75" x14ac:dyDescent="0.2">
      <c r="A451" s="4"/>
      <c r="B451" s="71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2.75" x14ac:dyDescent="0.2">
      <c r="A452" s="4"/>
      <c r="B452" s="71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2.75" x14ac:dyDescent="0.2">
      <c r="A453" s="4"/>
      <c r="B453" s="71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2.75" x14ac:dyDescent="0.2">
      <c r="A454" s="4"/>
      <c r="B454" s="71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2.75" x14ac:dyDescent="0.2">
      <c r="A455" s="4"/>
      <c r="B455" s="71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2.75" x14ac:dyDescent="0.2">
      <c r="A456" s="4"/>
      <c r="B456" s="71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2.75" x14ac:dyDescent="0.2">
      <c r="A457" s="4"/>
      <c r="B457" s="71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2.75" x14ac:dyDescent="0.2">
      <c r="A458" s="4"/>
      <c r="B458" s="71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2.75" x14ac:dyDescent="0.2">
      <c r="A459" s="4"/>
      <c r="B459" s="71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2.75" x14ac:dyDescent="0.2">
      <c r="A460" s="4"/>
      <c r="B460" s="71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2.75" x14ac:dyDescent="0.2">
      <c r="A461" s="4"/>
      <c r="B461" s="71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2.75" x14ac:dyDescent="0.2">
      <c r="A462" s="4"/>
      <c r="B462" s="71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2.75" x14ac:dyDescent="0.2">
      <c r="A463" s="4"/>
      <c r="B463" s="71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2.75" x14ac:dyDescent="0.2">
      <c r="A464" s="4"/>
      <c r="B464" s="71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2.75" x14ac:dyDescent="0.2">
      <c r="A465" s="4"/>
      <c r="B465" s="71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2.75" x14ac:dyDescent="0.2">
      <c r="A466" s="4"/>
      <c r="B466" s="71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2.75" x14ac:dyDescent="0.2">
      <c r="A467" s="4"/>
      <c r="B467" s="71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2.75" x14ac:dyDescent="0.2">
      <c r="A468" s="4"/>
      <c r="B468" s="71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2.75" x14ac:dyDescent="0.2">
      <c r="A469" s="4"/>
      <c r="B469" s="71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2.75" x14ac:dyDescent="0.2">
      <c r="A470" s="4"/>
      <c r="B470" s="71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2.75" x14ac:dyDescent="0.2">
      <c r="A471" s="4"/>
      <c r="B471" s="71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2.75" x14ac:dyDescent="0.2">
      <c r="A472" s="4"/>
      <c r="B472" s="71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2.75" x14ac:dyDescent="0.2">
      <c r="A473" s="4"/>
      <c r="B473" s="71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2.75" x14ac:dyDescent="0.2">
      <c r="A474" s="4"/>
      <c r="B474" s="71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2.75" x14ac:dyDescent="0.2">
      <c r="A475" s="4"/>
      <c r="B475" s="71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2.75" x14ac:dyDescent="0.2">
      <c r="A476" s="4"/>
      <c r="B476" s="71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2.75" x14ac:dyDescent="0.2">
      <c r="A477" s="4"/>
      <c r="B477" s="71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2.75" x14ac:dyDescent="0.2">
      <c r="A478" s="4"/>
      <c r="B478" s="71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2.75" x14ac:dyDescent="0.2">
      <c r="A479" s="4"/>
      <c r="B479" s="71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2.75" x14ac:dyDescent="0.2">
      <c r="A480" s="4"/>
      <c r="B480" s="71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2.75" x14ac:dyDescent="0.2">
      <c r="A481" s="4"/>
      <c r="B481" s="71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2.75" x14ac:dyDescent="0.2">
      <c r="A482" s="4"/>
      <c r="B482" s="71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2.75" x14ac:dyDescent="0.2">
      <c r="A483" s="4"/>
      <c r="B483" s="71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2.75" x14ac:dyDescent="0.2">
      <c r="A484" s="4"/>
      <c r="B484" s="71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2.75" x14ac:dyDescent="0.2">
      <c r="A485" s="4"/>
      <c r="B485" s="71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2.75" x14ac:dyDescent="0.2">
      <c r="A486" s="4"/>
      <c r="B486" s="71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2.75" x14ac:dyDescent="0.2">
      <c r="A487" s="4"/>
      <c r="B487" s="71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2.75" x14ac:dyDescent="0.2">
      <c r="A488" s="4"/>
      <c r="B488" s="71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2.75" x14ac:dyDescent="0.2">
      <c r="A489" s="4"/>
      <c r="B489" s="71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2.75" x14ac:dyDescent="0.2">
      <c r="A490" s="4"/>
      <c r="B490" s="71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2.75" x14ac:dyDescent="0.2">
      <c r="A491" s="4"/>
      <c r="B491" s="71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2.75" x14ac:dyDescent="0.2">
      <c r="A492" s="4"/>
      <c r="B492" s="71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2.75" x14ac:dyDescent="0.2">
      <c r="A493" s="4"/>
      <c r="B493" s="71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2.75" x14ac:dyDescent="0.2">
      <c r="A494" s="4"/>
      <c r="B494" s="71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2.75" x14ac:dyDescent="0.2">
      <c r="A495" s="4"/>
      <c r="B495" s="71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2.75" x14ac:dyDescent="0.2">
      <c r="A496" s="4"/>
      <c r="B496" s="71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2.75" x14ac:dyDescent="0.2">
      <c r="A497" s="4"/>
      <c r="B497" s="71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2.75" x14ac:dyDescent="0.2">
      <c r="A498" s="4"/>
      <c r="B498" s="71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2.75" x14ac:dyDescent="0.2">
      <c r="A499" s="4"/>
      <c r="B499" s="71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2.75" x14ac:dyDescent="0.2">
      <c r="A500" s="4"/>
      <c r="B500" s="71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2.75" x14ac:dyDescent="0.2">
      <c r="A501" s="4"/>
      <c r="B501" s="71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2.75" x14ac:dyDescent="0.2">
      <c r="A502" s="4"/>
      <c r="B502" s="71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2.75" x14ac:dyDescent="0.2">
      <c r="A503" s="4"/>
      <c r="B503" s="71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2.75" x14ac:dyDescent="0.2">
      <c r="A504" s="4"/>
      <c r="B504" s="71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2.75" x14ac:dyDescent="0.2">
      <c r="A505" s="4"/>
      <c r="B505" s="71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2.75" x14ac:dyDescent="0.2">
      <c r="A506" s="4"/>
      <c r="B506" s="71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2.75" x14ac:dyDescent="0.2">
      <c r="A507" s="4"/>
      <c r="B507" s="71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2.75" x14ac:dyDescent="0.2">
      <c r="A508" s="4"/>
      <c r="B508" s="71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2.75" x14ac:dyDescent="0.2">
      <c r="A509" s="4"/>
      <c r="B509" s="71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2.75" x14ac:dyDescent="0.2">
      <c r="A510" s="4"/>
      <c r="B510" s="71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2.75" x14ac:dyDescent="0.2">
      <c r="A511" s="4"/>
      <c r="B511" s="71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2.75" x14ac:dyDescent="0.2">
      <c r="A512" s="4"/>
      <c r="B512" s="71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2.75" x14ac:dyDescent="0.2">
      <c r="A513" s="4"/>
      <c r="B513" s="71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2.75" x14ac:dyDescent="0.2">
      <c r="A514" s="4"/>
      <c r="B514" s="71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2.75" x14ac:dyDescent="0.2">
      <c r="A515" s="4"/>
      <c r="B515" s="71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2.75" x14ac:dyDescent="0.2">
      <c r="A516" s="4"/>
      <c r="B516" s="71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2.75" x14ac:dyDescent="0.2">
      <c r="A517" s="4"/>
      <c r="B517" s="71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2.75" x14ac:dyDescent="0.2">
      <c r="A518" s="4"/>
      <c r="B518" s="71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2.75" x14ac:dyDescent="0.2">
      <c r="A519" s="4"/>
      <c r="B519" s="71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2.75" x14ac:dyDescent="0.2">
      <c r="A520" s="4"/>
      <c r="B520" s="71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2.75" x14ac:dyDescent="0.2">
      <c r="A521" s="4"/>
      <c r="B521" s="71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2.75" x14ac:dyDescent="0.2">
      <c r="A522" s="4"/>
      <c r="B522" s="71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2.75" x14ac:dyDescent="0.2">
      <c r="A523" s="4"/>
      <c r="B523" s="71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2.75" x14ac:dyDescent="0.2">
      <c r="A524" s="4"/>
      <c r="B524" s="71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2.75" x14ac:dyDescent="0.2">
      <c r="A525" s="4"/>
      <c r="B525" s="71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2.75" x14ac:dyDescent="0.2">
      <c r="A526" s="4"/>
      <c r="B526" s="71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2.75" x14ac:dyDescent="0.2">
      <c r="A527" s="4"/>
      <c r="B527" s="71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2.75" x14ac:dyDescent="0.2">
      <c r="A528" s="4"/>
      <c r="B528" s="71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2.75" x14ac:dyDescent="0.2">
      <c r="A529" s="4"/>
      <c r="B529" s="71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2.75" x14ac:dyDescent="0.2">
      <c r="A530" s="4"/>
      <c r="B530" s="71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2.75" x14ac:dyDescent="0.2">
      <c r="A531" s="4"/>
      <c r="B531" s="71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2.75" x14ac:dyDescent="0.2">
      <c r="A532" s="4"/>
      <c r="B532" s="71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2.75" x14ac:dyDescent="0.2">
      <c r="A533" s="4"/>
      <c r="B533" s="71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2.75" x14ac:dyDescent="0.2">
      <c r="A534" s="4"/>
      <c r="B534" s="71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2.75" x14ac:dyDescent="0.2">
      <c r="A535" s="4"/>
      <c r="B535" s="71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2.75" x14ac:dyDescent="0.2">
      <c r="A536" s="4"/>
      <c r="B536" s="71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2.75" x14ac:dyDescent="0.2">
      <c r="A537" s="4"/>
      <c r="B537" s="71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2.75" x14ac:dyDescent="0.2">
      <c r="A538" s="4"/>
      <c r="B538" s="71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2.75" x14ac:dyDescent="0.2">
      <c r="A539" s="4"/>
      <c r="B539" s="71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2.75" x14ac:dyDescent="0.2">
      <c r="A540" s="4"/>
      <c r="B540" s="71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2.75" x14ac:dyDescent="0.2">
      <c r="A541" s="4"/>
      <c r="B541" s="71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2.75" x14ac:dyDescent="0.2">
      <c r="A542" s="4"/>
      <c r="B542" s="71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2.75" x14ac:dyDescent="0.2">
      <c r="A543" s="4"/>
      <c r="B543" s="71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2.75" x14ac:dyDescent="0.2">
      <c r="A544" s="4"/>
      <c r="B544" s="71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2.75" x14ac:dyDescent="0.2">
      <c r="A545" s="4"/>
      <c r="B545" s="71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2.75" x14ac:dyDescent="0.2">
      <c r="A546" s="4"/>
      <c r="B546" s="71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2.75" x14ac:dyDescent="0.2">
      <c r="A547" s="4"/>
      <c r="B547" s="71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2.75" x14ac:dyDescent="0.2">
      <c r="A548" s="4"/>
      <c r="B548" s="71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2.75" x14ac:dyDescent="0.2">
      <c r="A549" s="4"/>
      <c r="B549" s="71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2.75" x14ac:dyDescent="0.2">
      <c r="A550" s="4"/>
      <c r="B550" s="71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2.75" x14ac:dyDescent="0.2">
      <c r="A551" s="4"/>
      <c r="B551" s="71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2.75" x14ac:dyDescent="0.2">
      <c r="A552" s="4"/>
      <c r="B552" s="71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2.75" x14ac:dyDescent="0.2">
      <c r="A553" s="4"/>
      <c r="B553" s="71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2.75" x14ac:dyDescent="0.2">
      <c r="A554" s="4"/>
      <c r="B554" s="71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2.75" x14ac:dyDescent="0.2">
      <c r="A555" s="4"/>
      <c r="B555" s="71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2.75" x14ac:dyDescent="0.2">
      <c r="A556" s="4"/>
      <c r="B556" s="71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2.75" x14ac:dyDescent="0.2">
      <c r="A557" s="4"/>
      <c r="B557" s="71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2.75" x14ac:dyDescent="0.2">
      <c r="A558" s="4"/>
      <c r="B558" s="71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2.75" x14ac:dyDescent="0.2">
      <c r="A559" s="4"/>
      <c r="B559" s="71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2.75" x14ac:dyDescent="0.2">
      <c r="A560" s="4"/>
      <c r="B560" s="71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2.75" x14ac:dyDescent="0.2">
      <c r="A561" s="4"/>
      <c r="B561" s="71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2.75" x14ac:dyDescent="0.2">
      <c r="A562" s="4"/>
      <c r="B562" s="71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2.75" x14ac:dyDescent="0.2">
      <c r="A563" s="4"/>
      <c r="B563" s="71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2.75" x14ac:dyDescent="0.2">
      <c r="A564" s="4"/>
      <c r="B564" s="71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2.75" x14ac:dyDescent="0.2">
      <c r="A565" s="4"/>
      <c r="B565" s="71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2.75" x14ac:dyDescent="0.2">
      <c r="A566" s="4"/>
      <c r="B566" s="71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2.75" x14ac:dyDescent="0.2">
      <c r="A567" s="4"/>
      <c r="B567" s="71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2.75" x14ac:dyDescent="0.2">
      <c r="A568" s="4"/>
      <c r="B568" s="71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2.75" x14ac:dyDescent="0.2">
      <c r="A569" s="4"/>
      <c r="B569" s="71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2.75" x14ac:dyDescent="0.2">
      <c r="A570" s="4"/>
      <c r="B570" s="71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2.75" x14ac:dyDescent="0.2">
      <c r="A571" s="4"/>
      <c r="B571" s="71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2.75" x14ac:dyDescent="0.2">
      <c r="A572" s="4"/>
      <c r="B572" s="71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2.75" x14ac:dyDescent="0.2">
      <c r="A573" s="4"/>
      <c r="B573" s="71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2.75" x14ac:dyDescent="0.2">
      <c r="A574" s="4"/>
      <c r="B574" s="71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2.75" x14ac:dyDescent="0.2">
      <c r="A575" s="4"/>
      <c r="B575" s="71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2.75" x14ac:dyDescent="0.2">
      <c r="A576" s="4"/>
      <c r="B576" s="71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2.75" x14ac:dyDescent="0.2">
      <c r="A577" s="4"/>
      <c r="B577" s="71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2.75" x14ac:dyDescent="0.2">
      <c r="A578" s="4"/>
      <c r="B578" s="71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2.75" x14ac:dyDescent="0.2">
      <c r="A579" s="4"/>
      <c r="B579" s="71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2.75" x14ac:dyDescent="0.2">
      <c r="A580" s="4"/>
      <c r="B580" s="71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2.75" x14ac:dyDescent="0.2">
      <c r="A581" s="4"/>
      <c r="B581" s="71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2.75" x14ac:dyDescent="0.2">
      <c r="A582" s="4"/>
      <c r="B582" s="71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2.75" x14ac:dyDescent="0.2">
      <c r="A583" s="4"/>
      <c r="B583" s="71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2.75" x14ac:dyDescent="0.2">
      <c r="A584" s="4"/>
      <c r="B584" s="71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2.75" x14ac:dyDescent="0.2">
      <c r="A585" s="4"/>
      <c r="B585" s="71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2.75" x14ac:dyDescent="0.2">
      <c r="A586" s="4"/>
      <c r="B586" s="71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2.75" x14ac:dyDescent="0.2">
      <c r="A587" s="4"/>
      <c r="B587" s="71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2.75" x14ac:dyDescent="0.2">
      <c r="A588" s="4"/>
      <c r="B588" s="71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2.75" x14ac:dyDescent="0.2">
      <c r="A589" s="4"/>
      <c r="B589" s="71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2.75" x14ac:dyDescent="0.2">
      <c r="A590" s="4"/>
      <c r="B590" s="71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2.75" x14ac:dyDescent="0.2">
      <c r="A591" s="4"/>
      <c r="B591" s="71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2.75" x14ac:dyDescent="0.2">
      <c r="A592" s="4"/>
      <c r="B592" s="71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2.75" x14ac:dyDescent="0.2">
      <c r="A593" s="4"/>
      <c r="B593" s="71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2.75" x14ac:dyDescent="0.2">
      <c r="A594" s="4"/>
      <c r="B594" s="71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2.75" x14ac:dyDescent="0.2">
      <c r="A595" s="4"/>
      <c r="B595" s="71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2.75" x14ac:dyDescent="0.2">
      <c r="A596" s="4"/>
      <c r="B596" s="71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2.75" x14ac:dyDescent="0.2">
      <c r="A597" s="4"/>
      <c r="B597" s="71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2.75" x14ac:dyDescent="0.2">
      <c r="A598" s="4"/>
      <c r="B598" s="71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2.75" x14ac:dyDescent="0.2">
      <c r="A599" s="4"/>
      <c r="B599" s="71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2.75" x14ac:dyDescent="0.2">
      <c r="A600" s="4"/>
      <c r="B600" s="71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2.75" x14ac:dyDescent="0.2">
      <c r="A601" s="4"/>
      <c r="B601" s="71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2.75" x14ac:dyDescent="0.2">
      <c r="A602" s="4"/>
      <c r="B602" s="71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2.75" x14ac:dyDescent="0.2">
      <c r="A603" s="4"/>
      <c r="B603" s="71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2.75" x14ac:dyDescent="0.2">
      <c r="A604" s="4"/>
      <c r="B604" s="71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2.75" x14ac:dyDescent="0.2">
      <c r="A605" s="4"/>
      <c r="B605" s="71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2.75" x14ac:dyDescent="0.2">
      <c r="A606" s="4"/>
      <c r="B606" s="71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2.75" x14ac:dyDescent="0.2">
      <c r="A607" s="4"/>
      <c r="B607" s="71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2.75" x14ac:dyDescent="0.2">
      <c r="A608" s="4"/>
      <c r="B608" s="71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2.75" x14ac:dyDescent="0.2">
      <c r="A609" s="4"/>
      <c r="B609" s="71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2.75" x14ac:dyDescent="0.2">
      <c r="A610" s="4"/>
      <c r="B610" s="71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2.75" x14ac:dyDescent="0.2">
      <c r="A611" s="4"/>
      <c r="B611" s="71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2.75" x14ac:dyDescent="0.2">
      <c r="A612" s="4"/>
      <c r="B612" s="71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2.75" x14ac:dyDescent="0.2">
      <c r="A613" s="4"/>
      <c r="B613" s="71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2.75" x14ac:dyDescent="0.2">
      <c r="A614" s="4"/>
      <c r="B614" s="71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2.75" x14ac:dyDescent="0.2">
      <c r="A615" s="4"/>
      <c r="B615" s="71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2.75" x14ac:dyDescent="0.2">
      <c r="A616" s="4"/>
      <c r="B616" s="71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2.75" x14ac:dyDescent="0.2">
      <c r="A617" s="4"/>
      <c r="B617" s="71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2.75" x14ac:dyDescent="0.2">
      <c r="A618" s="4"/>
      <c r="B618" s="71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2.75" x14ac:dyDescent="0.2">
      <c r="A619" s="4"/>
      <c r="B619" s="71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2.75" x14ac:dyDescent="0.2">
      <c r="A620" s="4"/>
      <c r="B620" s="71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2.75" x14ac:dyDescent="0.2">
      <c r="A621" s="4"/>
      <c r="B621" s="71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2.75" x14ac:dyDescent="0.2">
      <c r="A622" s="4"/>
      <c r="B622" s="71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2.75" x14ac:dyDescent="0.2">
      <c r="A623" s="4"/>
      <c r="B623" s="71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2.75" x14ac:dyDescent="0.2">
      <c r="A624" s="4"/>
      <c r="B624" s="71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2.75" x14ac:dyDescent="0.2">
      <c r="A625" s="4"/>
      <c r="B625" s="71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2.75" x14ac:dyDescent="0.2">
      <c r="A626" s="4"/>
      <c r="B626" s="71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2.75" x14ac:dyDescent="0.2">
      <c r="A627" s="4"/>
      <c r="B627" s="71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2.75" x14ac:dyDescent="0.2">
      <c r="A628" s="4"/>
      <c r="B628" s="71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2.75" x14ac:dyDescent="0.2">
      <c r="A629" s="4"/>
      <c r="B629" s="71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2.75" x14ac:dyDescent="0.2">
      <c r="A630" s="4"/>
      <c r="B630" s="71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2.75" x14ac:dyDescent="0.2">
      <c r="A631" s="4"/>
      <c r="B631" s="71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2.75" x14ac:dyDescent="0.2">
      <c r="A632" s="4"/>
      <c r="B632" s="71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2.75" x14ac:dyDescent="0.2">
      <c r="A633" s="4"/>
      <c r="B633" s="71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2.75" x14ac:dyDescent="0.2">
      <c r="A634" s="4"/>
      <c r="B634" s="71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2.75" x14ac:dyDescent="0.2">
      <c r="A635" s="4"/>
      <c r="B635" s="71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2.75" x14ac:dyDescent="0.2">
      <c r="A636" s="4"/>
      <c r="B636" s="71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2.75" x14ac:dyDescent="0.2">
      <c r="A637" s="4"/>
      <c r="B637" s="71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2.75" x14ac:dyDescent="0.2">
      <c r="A638" s="4"/>
      <c r="B638" s="71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2.75" x14ac:dyDescent="0.2">
      <c r="A639" s="4"/>
      <c r="B639" s="71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2.75" x14ac:dyDescent="0.2">
      <c r="A640" s="4"/>
      <c r="B640" s="71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2.75" x14ac:dyDescent="0.2">
      <c r="A641" s="4"/>
      <c r="B641" s="71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2.75" x14ac:dyDescent="0.2">
      <c r="A642" s="4"/>
      <c r="B642" s="71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2.75" x14ac:dyDescent="0.2">
      <c r="A643" s="4"/>
      <c r="B643" s="71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2.75" x14ac:dyDescent="0.2">
      <c r="A644" s="4"/>
      <c r="B644" s="71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2.75" x14ac:dyDescent="0.2">
      <c r="A645" s="4"/>
      <c r="B645" s="71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2.75" x14ac:dyDescent="0.2">
      <c r="A646" s="4"/>
      <c r="B646" s="71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2.75" x14ac:dyDescent="0.2">
      <c r="A647" s="4"/>
      <c r="B647" s="71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2.75" x14ac:dyDescent="0.2">
      <c r="A648" s="4"/>
      <c r="B648" s="71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2.75" x14ac:dyDescent="0.2">
      <c r="A649" s="4"/>
      <c r="B649" s="71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2.75" x14ac:dyDescent="0.2">
      <c r="A650" s="4"/>
      <c r="B650" s="71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2.75" x14ac:dyDescent="0.2">
      <c r="A651" s="4"/>
      <c r="B651" s="71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2.75" x14ac:dyDescent="0.2">
      <c r="A652" s="4"/>
      <c r="B652" s="71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2.75" x14ac:dyDescent="0.2">
      <c r="A653" s="4"/>
      <c r="B653" s="71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2.75" x14ac:dyDescent="0.2">
      <c r="A654" s="4"/>
      <c r="B654" s="71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2.75" x14ac:dyDescent="0.2">
      <c r="A655" s="4"/>
      <c r="B655" s="71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2.75" x14ac:dyDescent="0.2">
      <c r="A656" s="4"/>
      <c r="B656" s="71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2.75" x14ac:dyDescent="0.2">
      <c r="A657" s="4"/>
      <c r="B657" s="71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2.75" x14ac:dyDescent="0.2">
      <c r="A658" s="4"/>
      <c r="B658" s="71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2.75" x14ac:dyDescent="0.2">
      <c r="A659" s="4"/>
      <c r="B659" s="71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2.75" x14ac:dyDescent="0.2">
      <c r="A660" s="4"/>
      <c r="B660" s="71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2.75" x14ac:dyDescent="0.2">
      <c r="A661" s="4"/>
      <c r="B661" s="71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2.75" x14ac:dyDescent="0.2">
      <c r="A662" s="4"/>
      <c r="B662" s="71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2.75" x14ac:dyDescent="0.2">
      <c r="A663" s="4"/>
      <c r="B663" s="71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2.75" x14ac:dyDescent="0.2">
      <c r="A664" s="4"/>
      <c r="B664" s="71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2.75" x14ac:dyDescent="0.2">
      <c r="A665" s="4"/>
      <c r="B665" s="71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2.75" x14ac:dyDescent="0.2">
      <c r="A666" s="4"/>
      <c r="B666" s="71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2.75" x14ac:dyDescent="0.2">
      <c r="A667" s="4"/>
      <c r="B667" s="71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2.75" x14ac:dyDescent="0.2">
      <c r="A668" s="4"/>
      <c r="B668" s="71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2.75" x14ac:dyDescent="0.2">
      <c r="A669" s="4"/>
      <c r="B669" s="71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2.75" x14ac:dyDescent="0.2">
      <c r="A670" s="4"/>
      <c r="B670" s="71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2.75" x14ac:dyDescent="0.2">
      <c r="A671" s="4"/>
      <c r="B671" s="71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2.75" x14ac:dyDescent="0.2">
      <c r="A672" s="4"/>
      <c r="B672" s="71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2.75" x14ac:dyDescent="0.2">
      <c r="A673" s="4"/>
      <c r="B673" s="71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2.75" x14ac:dyDescent="0.2">
      <c r="A674" s="4"/>
      <c r="B674" s="71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2.75" x14ac:dyDescent="0.2">
      <c r="A675" s="4"/>
      <c r="B675" s="71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2.75" x14ac:dyDescent="0.2">
      <c r="A676" s="4"/>
      <c r="B676" s="71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2.75" x14ac:dyDescent="0.2">
      <c r="A677" s="4"/>
      <c r="B677" s="71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2.75" x14ac:dyDescent="0.2">
      <c r="A678" s="4"/>
      <c r="B678" s="71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2.75" x14ac:dyDescent="0.2">
      <c r="A679" s="4"/>
      <c r="B679" s="71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2.75" x14ac:dyDescent="0.2">
      <c r="A680" s="4"/>
      <c r="B680" s="71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2.75" x14ac:dyDescent="0.2">
      <c r="A681" s="4"/>
      <c r="B681" s="71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2.75" x14ac:dyDescent="0.2">
      <c r="A682" s="4"/>
      <c r="B682" s="71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2.75" x14ac:dyDescent="0.2">
      <c r="A683" s="4"/>
      <c r="B683" s="71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2.75" x14ac:dyDescent="0.2">
      <c r="A684" s="4"/>
      <c r="B684" s="71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2.75" x14ac:dyDescent="0.2">
      <c r="A685" s="4"/>
      <c r="B685" s="71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2.75" x14ac:dyDescent="0.2">
      <c r="A686" s="4"/>
      <c r="B686" s="71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2.75" x14ac:dyDescent="0.2">
      <c r="A687" s="4"/>
      <c r="B687" s="71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2.75" x14ac:dyDescent="0.2">
      <c r="A688" s="4"/>
      <c r="B688" s="71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2.75" x14ac:dyDescent="0.2">
      <c r="A689" s="4"/>
      <c r="B689" s="71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2.75" x14ac:dyDescent="0.2">
      <c r="A690" s="4"/>
      <c r="B690" s="71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2.75" x14ac:dyDescent="0.2">
      <c r="A691" s="4"/>
      <c r="B691" s="71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2.75" x14ac:dyDescent="0.2">
      <c r="A692" s="4"/>
      <c r="B692" s="71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2.75" x14ac:dyDescent="0.2">
      <c r="A693" s="4"/>
      <c r="B693" s="71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2.75" x14ac:dyDescent="0.2">
      <c r="A694" s="4"/>
      <c r="B694" s="71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2.75" x14ac:dyDescent="0.2">
      <c r="A695" s="4"/>
      <c r="B695" s="71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2.75" x14ac:dyDescent="0.2">
      <c r="A696" s="4"/>
      <c r="B696" s="71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2.75" x14ac:dyDescent="0.2">
      <c r="A697" s="4"/>
      <c r="B697" s="71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2.75" x14ac:dyDescent="0.2">
      <c r="A698" s="4"/>
      <c r="B698" s="71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2.75" x14ac:dyDescent="0.2">
      <c r="A699" s="4"/>
      <c r="B699" s="71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2.75" x14ac:dyDescent="0.2">
      <c r="A700" s="4"/>
      <c r="B700" s="71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2.75" x14ac:dyDescent="0.2">
      <c r="A701" s="4"/>
      <c r="B701" s="71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2.75" x14ac:dyDescent="0.2">
      <c r="A702" s="4"/>
      <c r="B702" s="71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2.75" x14ac:dyDescent="0.2">
      <c r="A703" s="4"/>
      <c r="B703" s="71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2.75" x14ac:dyDescent="0.2">
      <c r="A704" s="4"/>
      <c r="B704" s="71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2.75" x14ac:dyDescent="0.2">
      <c r="A705" s="4"/>
      <c r="B705" s="71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2.75" x14ac:dyDescent="0.2">
      <c r="A706" s="4"/>
      <c r="B706" s="71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2.75" x14ac:dyDescent="0.2">
      <c r="A707" s="4"/>
      <c r="B707" s="71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2.75" x14ac:dyDescent="0.2">
      <c r="A708" s="4"/>
      <c r="B708" s="71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2.75" x14ac:dyDescent="0.2">
      <c r="A709" s="4"/>
      <c r="B709" s="71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2.75" x14ac:dyDescent="0.2">
      <c r="A710" s="4"/>
      <c r="B710" s="71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2.75" x14ac:dyDescent="0.2">
      <c r="A711" s="4"/>
      <c r="B711" s="71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2.75" x14ac:dyDescent="0.2">
      <c r="A712" s="4"/>
      <c r="B712" s="71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2.75" x14ac:dyDescent="0.2">
      <c r="A713" s="4"/>
      <c r="B713" s="71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2.75" x14ac:dyDescent="0.2">
      <c r="A714" s="4"/>
      <c r="B714" s="71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2.75" x14ac:dyDescent="0.2">
      <c r="A715" s="4"/>
      <c r="B715" s="71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2.75" x14ac:dyDescent="0.2">
      <c r="A716" s="4"/>
      <c r="B716" s="71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2.75" x14ac:dyDescent="0.2">
      <c r="A717" s="4"/>
      <c r="B717" s="71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2.75" x14ac:dyDescent="0.2">
      <c r="A718" s="4"/>
      <c r="B718" s="71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2.75" x14ac:dyDescent="0.2">
      <c r="A719" s="4"/>
      <c r="B719" s="71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2.75" x14ac:dyDescent="0.2">
      <c r="A720" s="4"/>
      <c r="B720" s="71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2.75" x14ac:dyDescent="0.2">
      <c r="A721" s="4"/>
      <c r="B721" s="71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2.75" x14ac:dyDescent="0.2">
      <c r="A722" s="4"/>
      <c r="B722" s="71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2.75" x14ac:dyDescent="0.2">
      <c r="A723" s="4"/>
      <c r="B723" s="71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2.75" x14ac:dyDescent="0.2">
      <c r="A724" s="4"/>
      <c r="B724" s="71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2.75" x14ac:dyDescent="0.2">
      <c r="A725" s="4"/>
      <c r="B725" s="71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2.75" x14ac:dyDescent="0.2">
      <c r="A726" s="4"/>
      <c r="B726" s="71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2.75" x14ac:dyDescent="0.2">
      <c r="A727" s="4"/>
      <c r="B727" s="71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2.75" x14ac:dyDescent="0.2">
      <c r="A728" s="4"/>
      <c r="B728" s="71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2.75" x14ac:dyDescent="0.2">
      <c r="A729" s="4"/>
      <c r="B729" s="71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2.75" x14ac:dyDescent="0.2">
      <c r="A730" s="4"/>
      <c r="B730" s="71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2.75" x14ac:dyDescent="0.2">
      <c r="A731" s="4"/>
      <c r="B731" s="71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2.75" x14ac:dyDescent="0.2">
      <c r="A732" s="4"/>
      <c r="B732" s="71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2.75" x14ac:dyDescent="0.2">
      <c r="A733" s="4"/>
      <c r="B733" s="71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2.75" x14ac:dyDescent="0.2">
      <c r="A734" s="4"/>
      <c r="B734" s="71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2.75" x14ac:dyDescent="0.2">
      <c r="A735" s="4"/>
      <c r="B735" s="71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2.75" x14ac:dyDescent="0.2">
      <c r="A736" s="4"/>
      <c r="B736" s="71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2.75" x14ac:dyDescent="0.2">
      <c r="A737" s="4"/>
      <c r="B737" s="71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2.75" x14ac:dyDescent="0.2">
      <c r="A738" s="4"/>
      <c r="B738" s="71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2.75" x14ac:dyDescent="0.2">
      <c r="A739" s="4"/>
      <c r="B739" s="71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2.75" x14ac:dyDescent="0.2">
      <c r="A740" s="4"/>
      <c r="B740" s="71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2.75" x14ac:dyDescent="0.2">
      <c r="A741" s="4"/>
      <c r="B741" s="71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2.75" x14ac:dyDescent="0.2">
      <c r="A742" s="4"/>
      <c r="B742" s="71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2.75" x14ac:dyDescent="0.2">
      <c r="A743" s="4"/>
      <c r="B743" s="71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2.75" x14ac:dyDescent="0.2">
      <c r="A744" s="4"/>
      <c r="B744" s="71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2.75" x14ac:dyDescent="0.2">
      <c r="A745" s="4"/>
      <c r="B745" s="71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2.75" x14ac:dyDescent="0.2">
      <c r="A746" s="4"/>
      <c r="B746" s="71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2.75" x14ac:dyDescent="0.2">
      <c r="A747" s="4"/>
      <c r="B747" s="71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2.75" x14ac:dyDescent="0.2">
      <c r="A748" s="4"/>
      <c r="B748" s="71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2.75" x14ac:dyDescent="0.2">
      <c r="A749" s="4"/>
      <c r="B749" s="71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2.75" x14ac:dyDescent="0.2">
      <c r="A750" s="4"/>
      <c r="B750" s="71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2.75" x14ac:dyDescent="0.2">
      <c r="A751" s="4"/>
      <c r="B751" s="71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2.75" x14ac:dyDescent="0.2">
      <c r="A752" s="4"/>
      <c r="B752" s="71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2.75" x14ac:dyDescent="0.2">
      <c r="A753" s="4"/>
      <c r="B753" s="71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2.75" x14ac:dyDescent="0.2">
      <c r="A754" s="4"/>
      <c r="B754" s="71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2.75" x14ac:dyDescent="0.2">
      <c r="A755" s="4"/>
      <c r="B755" s="71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2.75" x14ac:dyDescent="0.2">
      <c r="A756" s="4"/>
      <c r="B756" s="71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2.75" x14ac:dyDescent="0.2">
      <c r="A757" s="4"/>
      <c r="B757" s="71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2.75" x14ac:dyDescent="0.2">
      <c r="A758" s="4"/>
      <c r="B758" s="71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2.75" x14ac:dyDescent="0.2">
      <c r="A759" s="4"/>
      <c r="B759" s="71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2.75" x14ac:dyDescent="0.2">
      <c r="A760" s="4"/>
      <c r="B760" s="71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2.75" x14ac:dyDescent="0.2">
      <c r="A761" s="4"/>
      <c r="B761" s="71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2.75" x14ac:dyDescent="0.2">
      <c r="A762" s="4"/>
      <c r="B762" s="71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2.75" x14ac:dyDescent="0.2">
      <c r="A763" s="4"/>
      <c r="B763" s="71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2.75" x14ac:dyDescent="0.2">
      <c r="A764" s="4"/>
      <c r="B764" s="71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2.75" x14ac:dyDescent="0.2">
      <c r="A765" s="4"/>
      <c r="B765" s="71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2.75" x14ac:dyDescent="0.2">
      <c r="A766" s="4"/>
      <c r="B766" s="71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2.75" x14ac:dyDescent="0.2">
      <c r="A767" s="4"/>
      <c r="B767" s="71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2.75" x14ac:dyDescent="0.2">
      <c r="A768" s="4"/>
      <c r="B768" s="71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2.75" x14ac:dyDescent="0.2">
      <c r="A769" s="4"/>
      <c r="B769" s="71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2.75" x14ac:dyDescent="0.2">
      <c r="A770" s="4"/>
      <c r="B770" s="71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2.75" x14ac:dyDescent="0.2">
      <c r="A771" s="4"/>
      <c r="B771" s="71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2.75" x14ac:dyDescent="0.2">
      <c r="A772" s="4"/>
      <c r="B772" s="71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2.75" x14ac:dyDescent="0.2">
      <c r="A773" s="4"/>
      <c r="B773" s="71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2.75" x14ac:dyDescent="0.2">
      <c r="A774" s="4"/>
      <c r="B774" s="71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2.75" x14ac:dyDescent="0.2">
      <c r="A775" s="4"/>
      <c r="B775" s="71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2.75" x14ac:dyDescent="0.2">
      <c r="A776" s="4"/>
      <c r="B776" s="71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2.75" x14ac:dyDescent="0.2">
      <c r="A777" s="4"/>
      <c r="B777" s="71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2.75" x14ac:dyDescent="0.2">
      <c r="A778" s="4"/>
      <c r="B778" s="71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2.75" x14ac:dyDescent="0.2">
      <c r="A779" s="4"/>
      <c r="B779" s="71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2.75" x14ac:dyDescent="0.2">
      <c r="A780" s="4"/>
      <c r="B780" s="71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2.75" x14ac:dyDescent="0.2">
      <c r="A781" s="4"/>
      <c r="B781" s="71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2.75" x14ac:dyDescent="0.2">
      <c r="A782" s="4"/>
      <c r="B782" s="71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2.75" x14ac:dyDescent="0.2">
      <c r="A783" s="4"/>
      <c r="B783" s="71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2.75" x14ac:dyDescent="0.2">
      <c r="A784" s="4"/>
      <c r="B784" s="71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2.75" x14ac:dyDescent="0.2">
      <c r="A785" s="4"/>
      <c r="B785" s="71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2.75" x14ac:dyDescent="0.2">
      <c r="A786" s="4"/>
      <c r="B786" s="71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2.75" x14ac:dyDescent="0.2">
      <c r="A787" s="4"/>
      <c r="B787" s="71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2.75" x14ac:dyDescent="0.2">
      <c r="A788" s="4"/>
      <c r="B788" s="71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2.75" x14ac:dyDescent="0.2">
      <c r="A789" s="4"/>
      <c r="B789" s="71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2.75" x14ac:dyDescent="0.2">
      <c r="A790" s="4"/>
      <c r="B790" s="71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2.75" x14ac:dyDescent="0.2">
      <c r="A791" s="4"/>
      <c r="B791" s="71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2.75" x14ac:dyDescent="0.2">
      <c r="A792" s="4"/>
      <c r="B792" s="71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2.75" x14ac:dyDescent="0.2">
      <c r="A793" s="4"/>
      <c r="B793" s="71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2.75" x14ac:dyDescent="0.2">
      <c r="A794" s="4"/>
      <c r="B794" s="71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2.75" x14ac:dyDescent="0.2">
      <c r="A795" s="4"/>
      <c r="B795" s="71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2.75" x14ac:dyDescent="0.2">
      <c r="A796" s="4"/>
      <c r="B796" s="71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2.75" x14ac:dyDescent="0.2">
      <c r="A797" s="4"/>
      <c r="B797" s="71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2.75" x14ac:dyDescent="0.2">
      <c r="A798" s="4"/>
      <c r="B798" s="71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2.75" x14ac:dyDescent="0.2">
      <c r="A799" s="4"/>
      <c r="B799" s="71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2.75" x14ac:dyDescent="0.2">
      <c r="A800" s="4"/>
      <c r="B800" s="71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2.75" x14ac:dyDescent="0.2">
      <c r="A801" s="4"/>
      <c r="B801" s="71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2.75" x14ac:dyDescent="0.2">
      <c r="A802" s="4"/>
      <c r="B802" s="71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2.75" x14ac:dyDescent="0.2">
      <c r="A803" s="4"/>
      <c r="B803" s="71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2.75" x14ac:dyDescent="0.2">
      <c r="A804" s="4"/>
      <c r="B804" s="71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2.75" x14ac:dyDescent="0.2">
      <c r="A805" s="4"/>
      <c r="B805" s="71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2.75" x14ac:dyDescent="0.2">
      <c r="A806" s="4"/>
      <c r="B806" s="71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2.75" x14ac:dyDescent="0.2">
      <c r="A807" s="4"/>
      <c r="B807" s="71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2.75" x14ac:dyDescent="0.2">
      <c r="A808" s="4"/>
      <c r="B808" s="71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2.75" x14ac:dyDescent="0.2">
      <c r="A809" s="4"/>
      <c r="B809" s="71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2.75" x14ac:dyDescent="0.2">
      <c r="A810" s="4"/>
      <c r="B810" s="71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2.75" x14ac:dyDescent="0.2">
      <c r="A811" s="4"/>
      <c r="B811" s="71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2.75" x14ac:dyDescent="0.2">
      <c r="A812" s="4"/>
      <c r="B812" s="71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2.75" x14ac:dyDescent="0.2">
      <c r="A813" s="4"/>
      <c r="B813" s="71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2.75" x14ac:dyDescent="0.2">
      <c r="A814" s="4"/>
      <c r="B814" s="71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2.75" x14ac:dyDescent="0.2">
      <c r="A815" s="4"/>
      <c r="B815" s="71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2.75" x14ac:dyDescent="0.2">
      <c r="A816" s="4"/>
      <c r="B816" s="71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2.75" x14ac:dyDescent="0.2">
      <c r="A817" s="4"/>
      <c r="B817" s="71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2.75" x14ac:dyDescent="0.2">
      <c r="A818" s="4"/>
      <c r="B818" s="71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2.75" x14ac:dyDescent="0.2">
      <c r="A819" s="4"/>
      <c r="B819" s="71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2.75" x14ac:dyDescent="0.2">
      <c r="A820" s="4"/>
      <c r="B820" s="71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2.75" x14ac:dyDescent="0.2">
      <c r="A821" s="4"/>
      <c r="B821" s="71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2.75" x14ac:dyDescent="0.2">
      <c r="A822" s="4"/>
      <c r="B822" s="71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2.75" x14ac:dyDescent="0.2">
      <c r="A823" s="4"/>
      <c r="B823" s="71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2.75" x14ac:dyDescent="0.2">
      <c r="A824" s="4"/>
      <c r="B824" s="71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2.75" x14ac:dyDescent="0.2">
      <c r="A825" s="4"/>
      <c r="B825" s="71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2.75" x14ac:dyDescent="0.2">
      <c r="A826" s="4"/>
      <c r="B826" s="71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2.75" x14ac:dyDescent="0.2">
      <c r="A827" s="4"/>
      <c r="B827" s="71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2.75" x14ac:dyDescent="0.2">
      <c r="A828" s="4"/>
      <c r="B828" s="71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2.75" x14ac:dyDescent="0.2">
      <c r="A829" s="4"/>
      <c r="B829" s="71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2.75" x14ac:dyDescent="0.2">
      <c r="A830" s="4"/>
      <c r="B830" s="71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2.75" x14ac:dyDescent="0.2">
      <c r="A831" s="4"/>
      <c r="B831" s="71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2.75" x14ac:dyDescent="0.2">
      <c r="A832" s="4"/>
      <c r="B832" s="71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2.75" x14ac:dyDescent="0.2">
      <c r="A833" s="4"/>
      <c r="B833" s="71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2.75" x14ac:dyDescent="0.2">
      <c r="A834" s="4"/>
      <c r="B834" s="71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2.75" x14ac:dyDescent="0.2">
      <c r="A835" s="4"/>
      <c r="B835" s="71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2.75" x14ac:dyDescent="0.2">
      <c r="A836" s="4"/>
      <c r="B836" s="71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2.75" x14ac:dyDescent="0.2">
      <c r="A837" s="4"/>
      <c r="B837" s="71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2.75" x14ac:dyDescent="0.2">
      <c r="A838" s="4"/>
      <c r="B838" s="71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2.75" x14ac:dyDescent="0.2">
      <c r="A839" s="4"/>
      <c r="B839" s="71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2.75" x14ac:dyDescent="0.2">
      <c r="A840" s="4"/>
      <c r="B840" s="71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2.75" x14ac:dyDescent="0.2">
      <c r="A841" s="4"/>
      <c r="B841" s="71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2.75" x14ac:dyDescent="0.2">
      <c r="A842" s="4"/>
      <c r="B842" s="71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2.75" x14ac:dyDescent="0.2">
      <c r="A843" s="4"/>
      <c r="B843" s="71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2.75" x14ac:dyDescent="0.2">
      <c r="A844" s="4"/>
      <c r="B844" s="71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2.75" x14ac:dyDescent="0.2">
      <c r="A845" s="4"/>
      <c r="B845" s="71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2.75" x14ac:dyDescent="0.2">
      <c r="A846" s="4"/>
      <c r="B846" s="71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2.75" x14ac:dyDescent="0.2">
      <c r="A847" s="4"/>
      <c r="B847" s="71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2.75" x14ac:dyDescent="0.2">
      <c r="A848" s="4"/>
      <c r="B848" s="71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2.75" x14ac:dyDescent="0.2">
      <c r="A849" s="4"/>
      <c r="B849" s="71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2.75" x14ac:dyDescent="0.2">
      <c r="A850" s="4"/>
      <c r="B850" s="71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2.75" x14ac:dyDescent="0.2">
      <c r="A851" s="4"/>
      <c r="B851" s="71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2.75" x14ac:dyDescent="0.2">
      <c r="A852" s="4"/>
      <c r="B852" s="71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2.75" x14ac:dyDescent="0.2">
      <c r="A853" s="4"/>
      <c r="B853" s="71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2.75" x14ac:dyDescent="0.2">
      <c r="A854" s="4"/>
      <c r="B854" s="71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2.75" x14ac:dyDescent="0.2">
      <c r="A855" s="4"/>
      <c r="B855" s="71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2.75" x14ac:dyDescent="0.2">
      <c r="A856" s="4"/>
      <c r="B856" s="71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2.75" x14ac:dyDescent="0.2">
      <c r="A857" s="4"/>
      <c r="B857" s="71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2.75" x14ac:dyDescent="0.2">
      <c r="A858" s="4"/>
      <c r="B858" s="71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2.75" x14ac:dyDescent="0.2">
      <c r="A859" s="4"/>
      <c r="B859" s="71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2.75" x14ac:dyDescent="0.2">
      <c r="A860" s="4"/>
      <c r="B860" s="71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2.75" x14ac:dyDescent="0.2">
      <c r="A861" s="4"/>
      <c r="B861" s="71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2.75" x14ac:dyDescent="0.2">
      <c r="A862" s="4"/>
      <c r="B862" s="71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2.75" x14ac:dyDescent="0.2">
      <c r="A863" s="4"/>
      <c r="B863" s="71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2.75" x14ac:dyDescent="0.2">
      <c r="A864" s="4"/>
      <c r="B864" s="71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2.75" x14ac:dyDescent="0.2">
      <c r="A865" s="4"/>
      <c r="B865" s="71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2.75" x14ac:dyDescent="0.2">
      <c r="A866" s="4"/>
      <c r="B866" s="71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2.75" x14ac:dyDescent="0.2">
      <c r="A867" s="4"/>
      <c r="B867" s="71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2.75" x14ac:dyDescent="0.2">
      <c r="A868" s="4"/>
      <c r="B868" s="71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2.75" x14ac:dyDescent="0.2">
      <c r="A869" s="4"/>
      <c r="B869" s="71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2.75" x14ac:dyDescent="0.2">
      <c r="A870" s="4"/>
      <c r="B870" s="71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2.75" x14ac:dyDescent="0.2">
      <c r="A871" s="4"/>
      <c r="B871" s="71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2.75" x14ac:dyDescent="0.2">
      <c r="A872" s="4"/>
      <c r="B872" s="71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2.75" x14ac:dyDescent="0.2">
      <c r="A873" s="4"/>
      <c r="B873" s="71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2.75" x14ac:dyDescent="0.2">
      <c r="A874" s="4"/>
      <c r="B874" s="71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2.75" x14ac:dyDescent="0.2">
      <c r="A875" s="4"/>
      <c r="B875" s="71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2.75" x14ac:dyDescent="0.2">
      <c r="A876" s="4"/>
      <c r="B876" s="71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2.75" x14ac:dyDescent="0.2">
      <c r="A877" s="4"/>
      <c r="B877" s="71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2.75" x14ac:dyDescent="0.2">
      <c r="A878" s="4"/>
      <c r="B878" s="71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2.75" x14ac:dyDescent="0.2">
      <c r="A879" s="4"/>
      <c r="B879" s="71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2.75" x14ac:dyDescent="0.2">
      <c r="A880" s="4"/>
      <c r="B880" s="71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2.75" x14ac:dyDescent="0.2">
      <c r="A881" s="4"/>
      <c r="B881" s="71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2.75" x14ac:dyDescent="0.2">
      <c r="A882" s="4"/>
      <c r="B882" s="71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2.75" x14ac:dyDescent="0.2">
      <c r="A883" s="4"/>
      <c r="B883" s="71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2.75" x14ac:dyDescent="0.2">
      <c r="A884" s="4"/>
      <c r="B884" s="71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2.75" x14ac:dyDescent="0.2">
      <c r="A885" s="4"/>
      <c r="B885" s="71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2.75" x14ac:dyDescent="0.2">
      <c r="A886" s="4"/>
      <c r="B886" s="71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2.75" x14ac:dyDescent="0.2">
      <c r="A887" s="4"/>
      <c r="B887" s="71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2.75" x14ac:dyDescent="0.2">
      <c r="A888" s="4"/>
      <c r="B888" s="71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2.75" x14ac:dyDescent="0.2">
      <c r="A889" s="4"/>
      <c r="B889" s="71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2.75" x14ac:dyDescent="0.2">
      <c r="A890" s="4"/>
      <c r="B890" s="71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2.75" x14ac:dyDescent="0.2">
      <c r="A891" s="4"/>
      <c r="B891" s="71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2.75" x14ac:dyDescent="0.2">
      <c r="A892" s="4"/>
      <c r="B892" s="71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2.75" x14ac:dyDescent="0.2">
      <c r="A893" s="4"/>
      <c r="B893" s="71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2.75" x14ac:dyDescent="0.2">
      <c r="A894" s="4"/>
      <c r="B894" s="71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2.75" x14ac:dyDescent="0.2">
      <c r="A895" s="4"/>
      <c r="B895" s="71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2.75" x14ac:dyDescent="0.2">
      <c r="A896" s="4"/>
      <c r="B896" s="71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2.75" x14ac:dyDescent="0.2">
      <c r="A897" s="4"/>
      <c r="B897" s="71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2.75" x14ac:dyDescent="0.2">
      <c r="A898" s="4"/>
      <c r="B898" s="71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2.75" x14ac:dyDescent="0.2">
      <c r="A899" s="4"/>
      <c r="B899" s="71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2.75" x14ac:dyDescent="0.2">
      <c r="A900" s="4"/>
      <c r="B900" s="71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2.75" x14ac:dyDescent="0.2">
      <c r="A901" s="4"/>
      <c r="B901" s="71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2.75" x14ac:dyDescent="0.2">
      <c r="A902" s="4"/>
      <c r="B902" s="71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2.75" x14ac:dyDescent="0.2">
      <c r="A903" s="4"/>
      <c r="B903" s="71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2.75" x14ac:dyDescent="0.2">
      <c r="A904" s="4"/>
      <c r="B904" s="71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2.75" x14ac:dyDescent="0.2">
      <c r="A905" s="4"/>
      <c r="B905" s="71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2.75" x14ac:dyDescent="0.2">
      <c r="A906" s="4"/>
      <c r="B906" s="71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2.75" x14ac:dyDescent="0.2">
      <c r="A907" s="4"/>
      <c r="B907" s="71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2.75" x14ac:dyDescent="0.2">
      <c r="A908" s="4"/>
      <c r="B908" s="71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2.75" x14ac:dyDescent="0.2">
      <c r="A909" s="4"/>
      <c r="B909" s="71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2.75" x14ac:dyDescent="0.2">
      <c r="A910" s="4"/>
      <c r="B910" s="71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2.75" x14ac:dyDescent="0.2">
      <c r="A911" s="4"/>
      <c r="B911" s="71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2.75" x14ac:dyDescent="0.2">
      <c r="A912" s="4"/>
      <c r="B912" s="71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2.75" x14ac:dyDescent="0.2">
      <c r="A913" s="4"/>
      <c r="B913" s="71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2.75" x14ac:dyDescent="0.2">
      <c r="A914" s="4"/>
      <c r="B914" s="71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2.75" x14ac:dyDescent="0.2">
      <c r="A915" s="4"/>
      <c r="B915" s="71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2.75" x14ac:dyDescent="0.2">
      <c r="A916" s="4"/>
      <c r="B916" s="71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2.75" x14ac:dyDescent="0.2">
      <c r="A917" s="4"/>
      <c r="B917" s="71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2.75" x14ac:dyDescent="0.2">
      <c r="A918" s="4"/>
      <c r="B918" s="71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2.75" x14ac:dyDescent="0.2">
      <c r="A919" s="4"/>
      <c r="B919" s="71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2.75" x14ac:dyDescent="0.2">
      <c r="A920" s="4"/>
      <c r="B920" s="71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2.75" x14ac:dyDescent="0.2">
      <c r="A921" s="4"/>
      <c r="B921" s="71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2.75" x14ac:dyDescent="0.2">
      <c r="A922" s="4"/>
      <c r="B922" s="71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2.75" x14ac:dyDescent="0.2">
      <c r="A923" s="4"/>
      <c r="B923" s="71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2.75" x14ac:dyDescent="0.2">
      <c r="A924" s="4"/>
      <c r="B924" s="71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2.75" x14ac:dyDescent="0.2">
      <c r="A925" s="4"/>
      <c r="B925" s="71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2.75" x14ac:dyDescent="0.2">
      <c r="A926" s="4"/>
      <c r="B926" s="71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2.75" x14ac:dyDescent="0.2">
      <c r="A927" s="4"/>
      <c r="B927" s="71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2.75" x14ac:dyDescent="0.2">
      <c r="A928" s="4"/>
      <c r="B928" s="71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2.75" x14ac:dyDescent="0.2">
      <c r="A929" s="4"/>
      <c r="B929" s="71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2.75" x14ac:dyDescent="0.2">
      <c r="A930" s="4"/>
      <c r="B930" s="71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2.75" x14ac:dyDescent="0.2">
      <c r="A931" s="4"/>
      <c r="B931" s="71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2.75" x14ac:dyDescent="0.2">
      <c r="A932" s="4"/>
      <c r="B932" s="71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2.75" x14ac:dyDescent="0.2">
      <c r="A933" s="4"/>
      <c r="B933" s="71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2.75" x14ac:dyDescent="0.2">
      <c r="A934" s="4"/>
      <c r="B934" s="71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2.75" x14ac:dyDescent="0.2">
      <c r="A935" s="4"/>
      <c r="B935" s="71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2.75" x14ac:dyDescent="0.2">
      <c r="A936" s="4"/>
      <c r="B936" s="71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2.75" x14ac:dyDescent="0.2">
      <c r="A937" s="4"/>
      <c r="B937" s="71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2.75" x14ac:dyDescent="0.2">
      <c r="A938" s="4"/>
      <c r="B938" s="71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2.75" x14ac:dyDescent="0.2">
      <c r="A939" s="4"/>
      <c r="B939" s="71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2.75" x14ac:dyDescent="0.2">
      <c r="A940" s="4"/>
      <c r="B940" s="71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2.75" x14ac:dyDescent="0.2">
      <c r="A941" s="4"/>
      <c r="B941" s="71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2.75" x14ac:dyDescent="0.2">
      <c r="A942" s="4"/>
      <c r="B942" s="71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2.75" x14ac:dyDescent="0.2">
      <c r="A943" s="4"/>
      <c r="B943" s="71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2.75" x14ac:dyDescent="0.2">
      <c r="A944" s="4"/>
      <c r="B944" s="71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2.75" x14ac:dyDescent="0.2">
      <c r="A945" s="4"/>
      <c r="B945" s="71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2.75" x14ac:dyDescent="0.2">
      <c r="A946" s="4"/>
      <c r="B946" s="71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2.75" x14ac:dyDescent="0.2">
      <c r="A947" s="4"/>
      <c r="B947" s="71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2.75" x14ac:dyDescent="0.2">
      <c r="A948" s="4"/>
      <c r="B948" s="71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2.75" x14ac:dyDescent="0.2">
      <c r="A949" s="4"/>
      <c r="B949" s="71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2.75" x14ac:dyDescent="0.2">
      <c r="A950" s="4"/>
      <c r="B950" s="71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2.75" x14ac:dyDescent="0.2">
      <c r="A951" s="4"/>
      <c r="B951" s="71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2.75" x14ac:dyDescent="0.2">
      <c r="A952" s="4"/>
      <c r="B952" s="71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2.75" x14ac:dyDescent="0.2">
      <c r="A953" s="4"/>
      <c r="B953" s="71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2.75" x14ac:dyDescent="0.2">
      <c r="A954" s="4"/>
      <c r="B954" s="71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2.75" x14ac:dyDescent="0.2">
      <c r="A955" s="4"/>
      <c r="B955" s="71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2.75" x14ac:dyDescent="0.2">
      <c r="A956" s="4"/>
      <c r="B956" s="71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2.75" x14ac:dyDescent="0.2">
      <c r="A957" s="4"/>
      <c r="B957" s="71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2.75" x14ac:dyDescent="0.2">
      <c r="A958" s="4"/>
      <c r="B958" s="71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2.75" x14ac:dyDescent="0.2">
      <c r="A959" s="4"/>
      <c r="B959" s="71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2.75" x14ac:dyDescent="0.2">
      <c r="A960" s="4"/>
      <c r="B960" s="71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2.75" x14ac:dyDescent="0.2">
      <c r="A961" s="4"/>
      <c r="B961" s="71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2.75" x14ac:dyDescent="0.2">
      <c r="A962" s="4"/>
      <c r="B962" s="71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2.75" x14ac:dyDescent="0.2">
      <c r="A963" s="4"/>
      <c r="B963" s="71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2.75" x14ac:dyDescent="0.2">
      <c r="A964" s="4"/>
      <c r="B964" s="71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2.75" x14ac:dyDescent="0.2">
      <c r="A965" s="4"/>
      <c r="B965" s="71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2.75" x14ac:dyDescent="0.2">
      <c r="A966" s="4"/>
      <c r="B966" s="71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2.75" x14ac:dyDescent="0.2">
      <c r="A967" s="4"/>
      <c r="B967" s="71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2.75" x14ac:dyDescent="0.2">
      <c r="A968" s="4"/>
      <c r="B968" s="71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2.75" x14ac:dyDescent="0.2">
      <c r="A969" s="4"/>
      <c r="B969" s="71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2.75" x14ac:dyDescent="0.2">
      <c r="A970" s="4"/>
      <c r="B970" s="71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2.75" x14ac:dyDescent="0.2">
      <c r="A971" s="4"/>
      <c r="B971" s="71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2.75" x14ac:dyDescent="0.2">
      <c r="A972" s="4"/>
      <c r="B972" s="71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2.75" x14ac:dyDescent="0.2">
      <c r="A973" s="4"/>
      <c r="B973" s="71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2.75" x14ac:dyDescent="0.2">
      <c r="A974" s="4"/>
      <c r="B974" s="71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2.75" x14ac:dyDescent="0.2">
      <c r="A975" s="4"/>
      <c r="B975" s="71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2.75" x14ac:dyDescent="0.2">
      <c r="A976" s="4"/>
      <c r="B976" s="71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2.75" x14ac:dyDescent="0.2">
      <c r="A977" s="4"/>
      <c r="B977" s="71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2.75" x14ac:dyDescent="0.2">
      <c r="A978" s="4"/>
      <c r="B978" s="71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2.75" x14ac:dyDescent="0.2">
      <c r="A979" s="4"/>
      <c r="B979" s="71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2.75" x14ac:dyDescent="0.2">
      <c r="A980" s="4"/>
      <c r="B980" s="71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2.75" x14ac:dyDescent="0.2">
      <c r="A981" s="4"/>
      <c r="B981" s="71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2.75" x14ac:dyDescent="0.2">
      <c r="A982" s="4"/>
      <c r="B982" s="71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2.75" x14ac:dyDescent="0.2">
      <c r="A983" s="4"/>
      <c r="B983" s="71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2.75" x14ac:dyDescent="0.2">
      <c r="A984" s="4"/>
      <c r="B984" s="71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2.75" x14ac:dyDescent="0.2">
      <c r="A985" s="4"/>
      <c r="B985" s="71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2.75" x14ac:dyDescent="0.2">
      <c r="A986" s="4"/>
      <c r="B986" s="71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2.75" x14ac:dyDescent="0.2">
      <c r="A987" s="4"/>
      <c r="B987" s="71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2.75" x14ac:dyDescent="0.2">
      <c r="A988" s="4"/>
      <c r="B988" s="71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2.75" x14ac:dyDescent="0.2">
      <c r="A989" s="4"/>
      <c r="B989" s="71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2.75" x14ac:dyDescent="0.2">
      <c r="A990" s="4"/>
      <c r="B990" s="71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2.75" x14ac:dyDescent="0.2">
      <c r="A991" s="4"/>
      <c r="B991" s="71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2.75" x14ac:dyDescent="0.2">
      <c r="A992" s="4"/>
      <c r="B992" s="71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2.75" x14ac:dyDescent="0.2">
      <c r="A993" s="4"/>
      <c r="B993" s="71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2.75" x14ac:dyDescent="0.2">
      <c r="A994" s="4"/>
      <c r="B994" s="71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2.75" x14ac:dyDescent="0.2">
      <c r="A995" s="4"/>
      <c r="B995" s="71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2.75" x14ac:dyDescent="0.2">
      <c r="A996" s="4"/>
      <c r="B996" s="71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2.75" x14ac:dyDescent="0.2">
      <c r="A997" s="4"/>
      <c r="B997" s="71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2.75" x14ac:dyDescent="0.2">
      <c r="A998" s="4"/>
      <c r="B998" s="71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2.75" x14ac:dyDescent="0.2">
      <c r="A999" s="4"/>
      <c r="B999" s="71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2.75" x14ac:dyDescent="0.2">
      <c r="A1000" s="4"/>
      <c r="B1000" s="71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spans="1:26" ht="12.75" x14ac:dyDescent="0.2">
      <c r="A1001" s="4"/>
      <c r="B1001" s="71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 spans="1:26" ht="12.75" x14ac:dyDescent="0.2">
      <c r="A1002" s="4"/>
      <c r="B1002" s="71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  <row r="1003" spans="1:26" ht="12.75" x14ac:dyDescent="0.2">
      <c r="A1003" s="4"/>
      <c r="B1003" s="71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</row>
    <row r="1004" spans="1:26" ht="12.75" x14ac:dyDescent="0.2">
      <c r="A1004" s="4"/>
      <c r="B1004" s="71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</row>
    <row r="1005" spans="1:26" ht="12.75" x14ac:dyDescent="0.2">
      <c r="A1005" s="4"/>
      <c r="B1005" s="71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</row>
    <row r="1006" spans="1:26" ht="12.75" x14ac:dyDescent="0.2">
      <c r="A1006" s="4"/>
      <c r="B1006" s="71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</row>
    <row r="1007" spans="1:26" ht="12.75" x14ac:dyDescent="0.2">
      <c r="A1007" s="4"/>
      <c r="B1007" s="71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</row>
    <row r="1008" spans="1:26" ht="12.75" x14ac:dyDescent="0.2">
      <c r="A1008" s="4"/>
      <c r="B1008" s="71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</row>
    <row r="1009" spans="1:26" ht="12.75" x14ac:dyDescent="0.2">
      <c r="A1009" s="4"/>
      <c r="B1009" s="71"/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</row>
    <row r="1010" spans="1:26" ht="12.75" x14ac:dyDescent="0.2">
      <c r="A1010" s="4"/>
      <c r="B1010" s="71"/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</row>
    <row r="1011" spans="1:26" ht="12.75" x14ac:dyDescent="0.2">
      <c r="A1011" s="4"/>
      <c r="B1011" s="71"/>
      <c r="C1011" s="4"/>
      <c r="D1011" s="4"/>
      <c r="E1011" s="4"/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</row>
    <row r="1012" spans="1:26" ht="12.75" x14ac:dyDescent="0.2">
      <c r="A1012" s="4"/>
      <c r="B1012" s="71"/>
      <c r="C1012" s="4"/>
      <c r="D1012" s="4"/>
      <c r="E1012" s="4"/>
      <c r="F1012" s="4"/>
      <c r="G1012" s="4"/>
      <c r="H1012" s="4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  <c r="Z1012" s="4"/>
    </row>
    <row r="1013" spans="1:26" ht="12.75" x14ac:dyDescent="0.2">
      <c r="A1013" s="4"/>
      <c r="B1013" s="71"/>
      <c r="C1013" s="4"/>
      <c r="D1013" s="4"/>
      <c r="E1013" s="4"/>
      <c r="F1013" s="4"/>
      <c r="G1013" s="4"/>
      <c r="H1013" s="4"/>
      <c r="I1013" s="4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  <c r="Z1013" s="4"/>
    </row>
    <row r="1014" spans="1:26" ht="12.75" x14ac:dyDescent="0.2">
      <c r="A1014" s="4"/>
      <c r="B1014" s="71"/>
      <c r="C1014" s="4"/>
      <c r="D1014" s="4"/>
      <c r="E1014" s="4"/>
      <c r="F1014" s="4"/>
      <c r="G1014" s="4"/>
      <c r="H1014" s="4"/>
      <c r="I1014" s="4"/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4"/>
      <c r="Z1014" s="4"/>
    </row>
    <row r="1015" spans="1:26" ht="12.75" x14ac:dyDescent="0.2">
      <c r="A1015" s="4"/>
      <c r="B1015" s="71"/>
      <c r="C1015" s="4"/>
      <c r="D1015" s="4"/>
      <c r="E1015" s="4"/>
      <c r="F1015" s="4"/>
      <c r="G1015" s="4"/>
      <c r="H1015" s="4"/>
      <c r="I1015" s="4"/>
      <c r="J1015" s="4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  <c r="V1015" s="4"/>
      <c r="W1015" s="4"/>
      <c r="X1015" s="4"/>
      <c r="Y1015" s="4"/>
      <c r="Z1015" s="4"/>
    </row>
    <row r="1016" spans="1:26" ht="12.75" x14ac:dyDescent="0.2">
      <c r="A1016" s="4"/>
      <c r="B1016" s="71"/>
      <c r="C1016" s="4"/>
      <c r="D1016" s="4"/>
      <c r="E1016" s="4"/>
      <c r="F1016" s="4"/>
      <c r="G1016" s="4"/>
      <c r="H1016" s="4"/>
      <c r="I1016" s="4"/>
      <c r="J1016" s="4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  <c r="V1016" s="4"/>
      <c r="W1016" s="4"/>
      <c r="X1016" s="4"/>
      <c r="Y1016" s="4"/>
      <c r="Z1016" s="4"/>
    </row>
    <row r="1017" spans="1:26" ht="12.75" x14ac:dyDescent="0.2">
      <c r="A1017" s="4"/>
      <c r="B1017" s="71"/>
      <c r="C1017" s="4"/>
      <c r="D1017" s="4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4"/>
      <c r="V1017" s="4"/>
      <c r="W1017" s="4"/>
      <c r="X1017" s="4"/>
      <c r="Y1017" s="4"/>
      <c r="Z1017" s="4"/>
    </row>
    <row r="1018" spans="1:26" ht="12.75" x14ac:dyDescent="0.2">
      <c r="A1018" s="4"/>
      <c r="B1018" s="71"/>
      <c r="C1018" s="4"/>
      <c r="D1018" s="4"/>
      <c r="E1018" s="4"/>
      <c r="F1018" s="4"/>
      <c r="G1018" s="4"/>
      <c r="H1018" s="4"/>
      <c r="I1018" s="4"/>
      <c r="J1018" s="4"/>
      <c r="K1018" s="4"/>
      <c r="L1018" s="4"/>
      <c r="M1018" s="4"/>
      <c r="N1018" s="4"/>
      <c r="O1018" s="4"/>
      <c r="P1018" s="4"/>
      <c r="Q1018" s="4"/>
      <c r="R1018" s="4"/>
      <c r="S1018" s="4"/>
      <c r="T1018" s="4"/>
      <c r="U1018" s="4"/>
      <c r="V1018" s="4"/>
      <c r="W1018" s="4"/>
      <c r="X1018" s="4"/>
      <c r="Y1018" s="4"/>
      <c r="Z1018" s="4"/>
    </row>
    <row r="1019" spans="1:26" ht="12.75" x14ac:dyDescent="0.2">
      <c r="A1019" s="4"/>
      <c r="B1019" s="71"/>
      <c r="C1019" s="4"/>
      <c r="D1019" s="4"/>
      <c r="E1019" s="4"/>
      <c r="F1019" s="4"/>
      <c r="G1019" s="4"/>
      <c r="H1019" s="4"/>
      <c r="I1019" s="4"/>
      <c r="J1019" s="4"/>
      <c r="K1019" s="4"/>
      <c r="L1019" s="4"/>
      <c r="M1019" s="4"/>
      <c r="N1019" s="4"/>
      <c r="O1019" s="4"/>
      <c r="P1019" s="4"/>
      <c r="Q1019" s="4"/>
      <c r="R1019" s="4"/>
      <c r="S1019" s="4"/>
      <c r="T1019" s="4"/>
      <c r="U1019" s="4"/>
      <c r="V1019" s="4"/>
      <c r="W1019" s="4"/>
      <c r="X1019" s="4"/>
      <c r="Y1019" s="4"/>
      <c r="Z1019" s="4"/>
    </row>
    <row r="1020" spans="1:26" ht="12.75" x14ac:dyDescent="0.2">
      <c r="A1020" s="4"/>
      <c r="B1020" s="71"/>
      <c r="C1020" s="4"/>
      <c r="D1020" s="4"/>
      <c r="E1020" s="4"/>
      <c r="F1020" s="4"/>
      <c r="G1020" s="4"/>
      <c r="H1020" s="4"/>
      <c r="I1020" s="4"/>
      <c r="J1020" s="4"/>
      <c r="K1020" s="4"/>
      <c r="L1020" s="4"/>
      <c r="M1020" s="4"/>
      <c r="N1020" s="4"/>
      <c r="O1020" s="4"/>
      <c r="P1020" s="4"/>
      <c r="Q1020" s="4"/>
      <c r="R1020" s="4"/>
      <c r="S1020" s="4"/>
      <c r="T1020" s="4"/>
      <c r="U1020" s="4"/>
      <c r="V1020" s="4"/>
      <c r="W1020" s="4"/>
      <c r="X1020" s="4"/>
      <c r="Y1020" s="4"/>
      <c r="Z1020" s="4"/>
    </row>
    <row r="1021" spans="1:26" ht="12.75" x14ac:dyDescent="0.2">
      <c r="A1021" s="4"/>
      <c r="B1021" s="71"/>
      <c r="C1021" s="4"/>
      <c r="D1021" s="4"/>
      <c r="E1021" s="4"/>
      <c r="F1021" s="4"/>
      <c r="G1021" s="4"/>
      <c r="H1021" s="4"/>
      <c r="I1021" s="4"/>
      <c r="J1021" s="4"/>
      <c r="K1021" s="4"/>
      <c r="L1021" s="4"/>
      <c r="M1021" s="4"/>
      <c r="N1021" s="4"/>
      <c r="O1021" s="4"/>
      <c r="P1021" s="4"/>
      <c r="Q1021" s="4"/>
      <c r="R1021" s="4"/>
      <c r="S1021" s="4"/>
      <c r="T1021" s="4"/>
      <c r="U1021" s="4"/>
      <c r="V1021" s="4"/>
      <c r="W1021" s="4"/>
      <c r="X1021" s="4"/>
      <c r="Y1021" s="4"/>
      <c r="Z1021" s="4"/>
    </row>
    <row r="1022" spans="1:26" ht="12.75" x14ac:dyDescent="0.2">
      <c r="A1022" s="4"/>
      <c r="B1022" s="71"/>
      <c r="C1022" s="4"/>
      <c r="D1022" s="4"/>
      <c r="E1022" s="4"/>
      <c r="F1022" s="4"/>
      <c r="G1022" s="4"/>
      <c r="H1022" s="4"/>
      <c r="I1022" s="4"/>
      <c r="J1022" s="4"/>
      <c r="K1022" s="4"/>
      <c r="L1022" s="4"/>
      <c r="M1022" s="4"/>
      <c r="N1022" s="4"/>
      <c r="O1022" s="4"/>
      <c r="P1022" s="4"/>
      <c r="Q1022" s="4"/>
      <c r="R1022" s="4"/>
      <c r="S1022" s="4"/>
      <c r="T1022" s="4"/>
      <c r="U1022" s="4"/>
      <c r="V1022" s="4"/>
      <c r="W1022" s="4"/>
      <c r="X1022" s="4"/>
      <c r="Y1022" s="4"/>
      <c r="Z1022" s="4"/>
    </row>
    <row r="1023" spans="1:26" ht="12.75" x14ac:dyDescent="0.2">
      <c r="A1023" s="4"/>
      <c r="B1023" s="71"/>
      <c r="C1023" s="4"/>
      <c r="D1023" s="4"/>
      <c r="E1023" s="4"/>
      <c r="F1023" s="4"/>
      <c r="G1023" s="4"/>
      <c r="H1023" s="4"/>
      <c r="I1023" s="4"/>
      <c r="J1023" s="4"/>
      <c r="K1023" s="4"/>
      <c r="L1023" s="4"/>
      <c r="M1023" s="4"/>
      <c r="N1023" s="4"/>
      <c r="O1023" s="4"/>
      <c r="P1023" s="4"/>
      <c r="Q1023" s="4"/>
      <c r="R1023" s="4"/>
      <c r="S1023" s="4"/>
      <c r="T1023" s="4"/>
      <c r="U1023" s="4"/>
      <c r="V1023" s="4"/>
      <c r="W1023" s="4"/>
      <c r="X1023" s="4"/>
      <c r="Y1023" s="4"/>
      <c r="Z1023" s="4"/>
    </row>
    <row r="1024" spans="1:26" ht="12.75" x14ac:dyDescent="0.2">
      <c r="A1024" s="4"/>
      <c r="B1024" s="71"/>
      <c r="C1024" s="4"/>
      <c r="D1024" s="4"/>
      <c r="E1024" s="4"/>
      <c r="F1024" s="4"/>
      <c r="G1024" s="4"/>
      <c r="H1024" s="4"/>
      <c r="I1024" s="4"/>
      <c r="J1024" s="4"/>
      <c r="K1024" s="4"/>
      <c r="L1024" s="4"/>
      <c r="M1024" s="4"/>
      <c r="N1024" s="4"/>
      <c r="O1024" s="4"/>
      <c r="P1024" s="4"/>
      <c r="Q1024" s="4"/>
      <c r="R1024" s="4"/>
      <c r="S1024" s="4"/>
      <c r="T1024" s="4"/>
      <c r="U1024" s="4"/>
      <c r="V1024" s="4"/>
      <c r="W1024" s="4"/>
      <c r="X1024" s="4"/>
      <c r="Y1024" s="4"/>
      <c r="Z1024" s="4"/>
    </row>
    <row r="1025" spans="1:26" ht="12.75" x14ac:dyDescent="0.2">
      <c r="A1025" s="4"/>
      <c r="B1025" s="71"/>
      <c r="C1025" s="4"/>
      <c r="D1025" s="4"/>
      <c r="E1025" s="4"/>
      <c r="F1025" s="4"/>
      <c r="G1025" s="4"/>
      <c r="H1025" s="4"/>
      <c r="I1025" s="4"/>
      <c r="J1025" s="4"/>
      <c r="K1025" s="4"/>
      <c r="L1025" s="4"/>
      <c r="M1025" s="4"/>
      <c r="N1025" s="4"/>
      <c r="O1025" s="4"/>
      <c r="P1025" s="4"/>
      <c r="Q1025" s="4"/>
      <c r="R1025" s="4"/>
      <c r="S1025" s="4"/>
      <c r="T1025" s="4"/>
      <c r="U1025" s="4"/>
      <c r="V1025" s="4"/>
      <c r="W1025" s="4"/>
      <c r="X1025" s="4"/>
      <c r="Y1025" s="4"/>
      <c r="Z1025" s="4"/>
    </row>
    <row r="1026" spans="1:26" ht="12.75" x14ac:dyDescent="0.2">
      <c r="A1026" s="4"/>
      <c r="B1026" s="71"/>
      <c r="C1026" s="4"/>
      <c r="D1026" s="4"/>
      <c r="E1026" s="4"/>
      <c r="F1026" s="4"/>
      <c r="G1026" s="4"/>
      <c r="H1026" s="4"/>
      <c r="I1026" s="4"/>
      <c r="J1026" s="4"/>
      <c r="K1026" s="4"/>
      <c r="L1026" s="4"/>
      <c r="M1026" s="4"/>
      <c r="N1026" s="4"/>
      <c r="O1026" s="4"/>
      <c r="P1026" s="4"/>
      <c r="Q1026" s="4"/>
      <c r="R1026" s="4"/>
      <c r="S1026" s="4"/>
      <c r="T1026" s="4"/>
      <c r="U1026" s="4"/>
      <c r="V1026" s="4"/>
      <c r="W1026" s="4"/>
      <c r="X1026" s="4"/>
      <c r="Y1026" s="4"/>
      <c r="Z1026" s="4"/>
    </row>
    <row r="1027" spans="1:26" ht="12.75" x14ac:dyDescent="0.2">
      <c r="A1027" s="4"/>
      <c r="B1027" s="71"/>
      <c r="C1027" s="4"/>
      <c r="D1027" s="4"/>
      <c r="E1027" s="4"/>
      <c r="F1027" s="4"/>
      <c r="G1027" s="4"/>
      <c r="H1027" s="4"/>
      <c r="I1027" s="4"/>
      <c r="J1027" s="4"/>
      <c r="K1027" s="4"/>
      <c r="L1027" s="4"/>
      <c r="M1027" s="4"/>
      <c r="N1027" s="4"/>
      <c r="O1027" s="4"/>
      <c r="P1027" s="4"/>
      <c r="Q1027" s="4"/>
      <c r="R1027" s="4"/>
      <c r="S1027" s="4"/>
      <c r="T1027" s="4"/>
      <c r="U1027" s="4"/>
      <c r="V1027" s="4"/>
      <c r="W1027" s="4"/>
      <c r="X1027" s="4"/>
      <c r="Y1027" s="4"/>
      <c r="Z1027" s="4"/>
    </row>
    <row r="1028" spans="1:26" ht="12.75" x14ac:dyDescent="0.2">
      <c r="A1028" s="4"/>
      <c r="B1028" s="71"/>
      <c r="C1028" s="4"/>
      <c r="D1028" s="4"/>
      <c r="E1028" s="4"/>
      <c r="F1028" s="4"/>
      <c r="G1028" s="4"/>
      <c r="H1028" s="4"/>
      <c r="I1028" s="4"/>
      <c r="J1028" s="4"/>
      <c r="K1028" s="4"/>
      <c r="L1028" s="4"/>
      <c r="M1028" s="4"/>
      <c r="N1028" s="4"/>
      <c r="O1028" s="4"/>
      <c r="P1028" s="4"/>
      <c r="Q1028" s="4"/>
      <c r="R1028" s="4"/>
      <c r="S1028" s="4"/>
      <c r="T1028" s="4"/>
      <c r="U1028" s="4"/>
      <c r="V1028" s="4"/>
      <c r="W1028" s="4"/>
      <c r="X1028" s="4"/>
      <c r="Y1028" s="4"/>
      <c r="Z1028" s="4"/>
    </row>
    <row r="1029" spans="1:26" ht="12.75" x14ac:dyDescent="0.2">
      <c r="A1029" s="4"/>
      <c r="B1029" s="71"/>
      <c r="C1029" s="4"/>
      <c r="D1029" s="4"/>
      <c r="E1029" s="4"/>
      <c r="F1029" s="4"/>
      <c r="G1029" s="4"/>
      <c r="H1029" s="4"/>
      <c r="I1029" s="4"/>
      <c r="J1029" s="4"/>
      <c r="K1029" s="4"/>
      <c r="L1029" s="4"/>
      <c r="M1029" s="4"/>
      <c r="N1029" s="4"/>
      <c r="O1029" s="4"/>
      <c r="P1029" s="4"/>
      <c r="Q1029" s="4"/>
      <c r="R1029" s="4"/>
      <c r="S1029" s="4"/>
      <c r="T1029" s="4"/>
      <c r="U1029" s="4"/>
      <c r="V1029" s="4"/>
      <c r="W1029" s="4"/>
      <c r="X1029" s="4"/>
      <c r="Y1029" s="4"/>
      <c r="Z1029" s="4"/>
    </row>
    <row r="1030" spans="1:26" ht="12.75" x14ac:dyDescent="0.2">
      <c r="A1030" s="4"/>
      <c r="B1030" s="71"/>
      <c r="C1030" s="4"/>
      <c r="D1030" s="4"/>
      <c r="E1030" s="4"/>
      <c r="F1030" s="4"/>
      <c r="G1030" s="4"/>
      <c r="H1030" s="4"/>
      <c r="I1030" s="4"/>
      <c r="J1030" s="4"/>
      <c r="K1030" s="4"/>
      <c r="L1030" s="4"/>
      <c r="M1030" s="4"/>
      <c r="N1030" s="4"/>
      <c r="O1030" s="4"/>
      <c r="P1030" s="4"/>
      <c r="Q1030" s="4"/>
      <c r="R1030" s="4"/>
      <c r="S1030" s="4"/>
      <c r="T1030" s="4"/>
      <c r="U1030" s="4"/>
      <c r="V1030" s="4"/>
      <c r="W1030" s="4"/>
      <c r="X1030" s="4"/>
      <c r="Y1030" s="4"/>
      <c r="Z1030" s="4"/>
    </row>
    <row r="1031" spans="1:26" ht="12.75" x14ac:dyDescent="0.2">
      <c r="A1031" s="4"/>
      <c r="B1031" s="71"/>
      <c r="C1031" s="4"/>
      <c r="D1031" s="4"/>
      <c r="E1031" s="4"/>
      <c r="F1031" s="4"/>
      <c r="G1031" s="4"/>
      <c r="H1031" s="4"/>
      <c r="I1031" s="4"/>
      <c r="J1031" s="4"/>
      <c r="K1031" s="4"/>
      <c r="L1031" s="4"/>
      <c r="M1031" s="4"/>
      <c r="N1031" s="4"/>
      <c r="O1031" s="4"/>
      <c r="P1031" s="4"/>
      <c r="Q1031" s="4"/>
      <c r="R1031" s="4"/>
      <c r="S1031" s="4"/>
      <c r="T1031" s="4"/>
      <c r="U1031" s="4"/>
      <c r="V1031" s="4"/>
      <c r="W1031" s="4"/>
      <c r="X1031" s="4"/>
      <c r="Y1031" s="4"/>
      <c r="Z1031" s="4"/>
    </row>
  </sheetData>
  <sheetProtection algorithmName="SHA-512" hashValue="zu9NDNIZTSGmLJMMKOaIQeJ/gppr2Q8Am8IRRhILFcMyvi0DZhQK0fA8+h9M1fZCALqSy8S11gbkB+QNkFsDUg==" saltValue="v2xRFtjvGiYX7BK+S80q5g==" spinCount="100000" sheet="1" objects="1" scenarios="1"/>
  <mergeCells count="101">
    <mergeCell ref="E37:F37"/>
    <mergeCell ref="B39:H39"/>
    <mergeCell ref="B40:H40"/>
    <mergeCell ref="E48:F48"/>
    <mergeCell ref="B50:H50"/>
    <mergeCell ref="B51:H51"/>
    <mergeCell ref="B112:H112"/>
    <mergeCell ref="B113:H113"/>
    <mergeCell ref="B122:H122"/>
    <mergeCell ref="A14:F14"/>
    <mergeCell ref="G14:H14"/>
    <mergeCell ref="A15:F15"/>
    <mergeCell ref="G15:H15"/>
    <mergeCell ref="B18:H18"/>
    <mergeCell ref="B19:H19"/>
    <mergeCell ref="B29:H29"/>
    <mergeCell ref="B30:H30"/>
    <mergeCell ref="A17:H17"/>
    <mergeCell ref="E27:F27"/>
    <mergeCell ref="A9:F9"/>
    <mergeCell ref="G9:H9"/>
    <mergeCell ref="A10:F10"/>
    <mergeCell ref="G10:H10"/>
    <mergeCell ref="G11:H11"/>
    <mergeCell ref="A11:F11"/>
    <mergeCell ref="A12:F12"/>
    <mergeCell ref="G12:H12"/>
    <mergeCell ref="A13:F13"/>
    <mergeCell ref="G13:H13"/>
    <mergeCell ref="A1:H1"/>
    <mergeCell ref="A2:H2"/>
    <mergeCell ref="A3:H3"/>
    <mergeCell ref="A4:H4"/>
    <mergeCell ref="B5:H5"/>
    <mergeCell ref="A7:F7"/>
    <mergeCell ref="G7:H7"/>
    <mergeCell ref="A8:F8"/>
    <mergeCell ref="G8:H8"/>
    <mergeCell ref="E214:F214"/>
    <mergeCell ref="E216:F216"/>
    <mergeCell ref="E98:F98"/>
    <mergeCell ref="E110:F110"/>
    <mergeCell ref="E120:F120"/>
    <mergeCell ref="E134:F134"/>
    <mergeCell ref="E144:F144"/>
    <mergeCell ref="E154:F154"/>
    <mergeCell ref="E165:F165"/>
    <mergeCell ref="B123:H123"/>
    <mergeCell ref="B136:H136"/>
    <mergeCell ref="B137:H137"/>
    <mergeCell ref="B146:H146"/>
    <mergeCell ref="B186:H186"/>
    <mergeCell ref="B187:H187"/>
    <mergeCell ref="B197:H197"/>
    <mergeCell ref="B198:H198"/>
    <mergeCell ref="B208:H208"/>
    <mergeCell ref="B209:H209"/>
    <mergeCell ref="B147:H147"/>
    <mergeCell ref="B156:H156"/>
    <mergeCell ref="B157:H157"/>
    <mergeCell ref="B167:H167"/>
    <mergeCell ref="B168:H168"/>
    <mergeCell ref="E88:F88"/>
    <mergeCell ref="B90:H90"/>
    <mergeCell ref="B91:H91"/>
    <mergeCell ref="B100:H100"/>
    <mergeCell ref="B101:H101"/>
    <mergeCell ref="E177:F177"/>
    <mergeCell ref="E184:F184"/>
    <mergeCell ref="E195:F195"/>
    <mergeCell ref="E206:F206"/>
    <mergeCell ref="B179:H179"/>
    <mergeCell ref="B180:H180"/>
    <mergeCell ref="E58:F58"/>
    <mergeCell ref="B60:H60"/>
    <mergeCell ref="B61:H61"/>
    <mergeCell ref="E68:F68"/>
    <mergeCell ref="B70:H70"/>
    <mergeCell ref="B71:H71"/>
    <mergeCell ref="E78:F78"/>
    <mergeCell ref="B80:H80"/>
    <mergeCell ref="B81:H81"/>
    <mergeCell ref="A187:A194"/>
    <mergeCell ref="A198:A205"/>
    <mergeCell ref="A209:A213"/>
    <mergeCell ref="A91:A97"/>
    <mergeCell ref="A101:A109"/>
    <mergeCell ref="A113:A119"/>
    <mergeCell ref="A123:A133"/>
    <mergeCell ref="A137:A143"/>
    <mergeCell ref="A147:A153"/>
    <mergeCell ref="A157:A164"/>
    <mergeCell ref="A30:A36"/>
    <mergeCell ref="A40:A47"/>
    <mergeCell ref="A51:A57"/>
    <mergeCell ref="A61:A67"/>
    <mergeCell ref="A71:A77"/>
    <mergeCell ref="A81:A87"/>
    <mergeCell ref="A19:A26"/>
    <mergeCell ref="A168:A176"/>
    <mergeCell ref="A180:A183"/>
  </mergeCells>
  <printOptions horizontalCentered="1"/>
  <pageMargins left="0.2" right="0.2" top="0.25" bottom="0.25" header="0" footer="0"/>
  <pageSetup fitToHeight="0" pageOrder="overThenDown" orientation="landscape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34607-12EC-4DB0-91DC-E5F922385500}">
  <dimension ref="A1"/>
  <sheetViews>
    <sheetView workbookViewId="0">
      <selection activeCell="E31" sqref="E31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Sheet4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Wood, Shana</dc:creator>
  <cp:lastModifiedBy>Wood, Shana</cp:lastModifiedBy>
  <cp:lastPrinted>2026-01-06T13:33:10Z</cp:lastPrinted>
  <dcterms:created xsi:type="dcterms:W3CDTF">2026-01-06T13:16:17Z</dcterms:created>
  <dcterms:modified xsi:type="dcterms:W3CDTF">2026-01-06T13:38:46Z</dcterms:modified>
</cp:coreProperties>
</file>