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31 WASTE DISPOSAL\"/>
    </mc:Choice>
  </mc:AlternateContent>
  <xr:revisionPtr revIDLastSave="0" documentId="8_{7CFA47DA-3CCA-4CBF-B468-7A88889E8512}" xr6:coauthVersionLast="47" xr6:coauthVersionMax="47" xr10:uidLastSave="{00000000-0000-0000-0000-000000000000}"/>
  <workbookProtection workbookAlgorithmName="SHA-512" workbookHashValue="cSPDRrsYHK3QPxwI7YAqRs99na3CJ/FHW4CWpF/Vv7DccvUYHwIkwDZYGhKDqzfDZ/UEe93/W7smcv/y7ElXDg==" workbookSaltValue="66dRJDeMHBR2TwdlhOMjGw==" workbookSpinCount="100000" lockStructure="1"/>
  <bookViews>
    <workbookView xWindow="-120" yWindow="-120" windowWidth="29040" windowHeight="15840" xr2:uid="{348F4628-C612-4AD0-A7AF-8E1D048842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C6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" i="1"/>
</calcChain>
</file>

<file path=xl/sharedStrings.xml><?xml version="1.0" encoding="utf-8"?>
<sst xmlns="http://schemas.openxmlformats.org/spreadsheetml/2006/main" count="188" uniqueCount="135">
  <si>
    <t>COST PROPOSAL</t>
  </si>
  <si>
    <t xml:space="preserve">RFP #24-031 - Waste Disposal Service </t>
  </si>
  <si>
    <t>6 &amp; 8 CUBIC YARD UNITS</t>
  </si>
  <si>
    <t>Vendor Name:</t>
  </si>
  <si>
    <t>LOCATION</t>
  </si>
  <si>
    <t># OF CONTAINERS</t>
  </si>
  <si>
    <t>Size</t>
  </si>
  <si>
    <t>ADDRESS</t>
  </si>
  <si>
    <t>ZIP</t>
  </si>
  <si>
    <t>Monthly Invoice Amount**</t>
  </si>
  <si>
    <t>Comments</t>
  </si>
  <si>
    <t>BONAIRE ELEMENTARY</t>
  </si>
  <si>
    <t>8 YD</t>
  </si>
  <si>
    <t>101 Elm St., Bonaire</t>
  </si>
  <si>
    <t>BONAIRE MIDDLE</t>
  </si>
  <si>
    <t>6 YD</t>
  </si>
  <si>
    <t>125 Hwy 96 E., Bonaire</t>
  </si>
  <si>
    <t>BONAIRE PRIMARY SCHOOL</t>
  </si>
  <si>
    <t>535 Thomson Mill Road, Bonaire</t>
  </si>
  <si>
    <t>CB WATSON PRIMARY</t>
  </si>
  <si>
    <t>61 MLK Blvd., Warner Robins</t>
  </si>
  <si>
    <t>CENTERVILLE ELEMENTARY</t>
  </si>
  <si>
    <t>450 N Houston Lake Blvd, Centerville</t>
  </si>
  <si>
    <t>DAVID A PERDUE ELEMENTARY</t>
  </si>
  <si>
    <t>115 Sutherlin Dr., Warner Robins</t>
  </si>
  <si>
    <t>DAVID A PERDUE PRIMARY</t>
  </si>
  <si>
    <t>150 Jerry Barker Dr, Warner Robins</t>
  </si>
  <si>
    <t>EAGLE SPRINGS ELEMENTARY</t>
  </si>
  <si>
    <t>3591 Hwy 41 North, Byron</t>
  </si>
  <si>
    <t>FEAGIN MILL MIDDLE</t>
  </si>
  <si>
    <t>1200 Feagin Mill Rd., Warner Robins</t>
  </si>
  <si>
    <t>HILLTOP ELEMENTARY</t>
  </si>
  <si>
    <t>301 Robert Bryson Smith Pkwy, Bonaire</t>
  </si>
  <si>
    <t>HOUSTON COLLEGE &amp; CAREER ACADEMY</t>
  </si>
  <si>
    <t>1311 Corder Rd., Warner Robins</t>
  </si>
  <si>
    <t>HOUSTON COUNTY HIGH</t>
  </si>
  <si>
    <t>920 Highway 96, Warner Robins</t>
  </si>
  <si>
    <t>HUNTINGTON MIDDLE</t>
  </si>
  <si>
    <t>206 Wellborn Rd., Warner Robins</t>
  </si>
  <si>
    <t>KINGS CHAPEL ELEMENTARY</t>
  </si>
  <si>
    <t>460 Arena Rd., Perry</t>
  </si>
  <si>
    <t xml:space="preserve">LANGSTON ROAD ELEMENTARY </t>
  </si>
  <si>
    <t>315 Langston Rd., Perry</t>
  </si>
  <si>
    <t>LANGSTON ROAD PRIMARY</t>
  </si>
  <si>
    <t>325 Langston Rd., Perry</t>
  </si>
  <si>
    <t>LAKE JOY ELEMENTARY</t>
  </si>
  <si>
    <t>985 Lake Joy Rd., Warner Robins</t>
  </si>
  <si>
    <t>LAKE JOY PRIMARY</t>
  </si>
  <si>
    <t>995 Lake Joy Rd., Warner Robins</t>
  </si>
  <si>
    <t>MATT ARTHUR ELEMENTARY</t>
  </si>
  <si>
    <t>2500 Hwy 127, Kathleen</t>
  </si>
  <si>
    <t>MATT ARTHUR PRIMARY</t>
  </si>
  <si>
    <t xml:space="preserve">150 Talton Road, Kathleen </t>
  </si>
  <si>
    <t>MILLER ELEMENTARY</t>
  </si>
  <si>
    <t>101 Pine Valley Drive, Warner Robins</t>
  </si>
  <si>
    <t>MORNINGSIDE ELEMENTARY</t>
  </si>
  <si>
    <t>1206 Morningside Drive, Perry</t>
  </si>
  <si>
    <t>MOSSY CREEK MIDDLE</t>
  </si>
  <si>
    <t>200 Danny Carpenter Dr., Kathleen</t>
  </si>
  <si>
    <t>NORTHSIDE ELEMENTARY</t>
  </si>
  <si>
    <t>305 Sullivan Rd., Warner Robins</t>
  </si>
  <si>
    <t>NORTHSIDE HIGH</t>
  </si>
  <si>
    <t>926 Green St., Warner Robins</t>
  </si>
  <si>
    <t>NORTHSIDE MIDDLE</t>
  </si>
  <si>
    <t>500 Johnson Rd., Warner Robins</t>
  </si>
  <si>
    <t>PARKWOOD ELEMENTARY</t>
  </si>
  <si>
    <t>503 Parkwood Dr., Warner Robins</t>
  </si>
  <si>
    <t xml:space="preserve">PEARL STEPHENS ELEMENTARY </t>
  </si>
  <si>
    <t>420 Pearl Stephens Way, Warner Robins</t>
  </si>
  <si>
    <t>PERRY HIGH</t>
  </si>
  <si>
    <t>1307 North Ave., Perry</t>
  </si>
  <si>
    <t>PERRY MIDDLE</t>
  </si>
  <si>
    <t>495 Perry Parkway, Perry</t>
  </si>
  <si>
    <t>QUAIL RUN ELEMENTARY</t>
  </si>
  <si>
    <t>250 Smithville Church Rd., Warner Robins</t>
  </si>
  <si>
    <t>RUSSELL ELEMENTARY</t>
  </si>
  <si>
    <t>101 Patriot Way, Warner Robins</t>
  </si>
  <si>
    <t>SHIRLEY HILLS ELEMENTARY</t>
  </si>
  <si>
    <t>300 Mary Lane, Warner Robins</t>
  </si>
  <si>
    <t>THOMSON MIDDLE</t>
  </si>
  <si>
    <t>301 Thomson Street. Centerville</t>
  </si>
  <si>
    <t>TUCKER ELEMENTARY</t>
  </si>
  <si>
    <t>1300 Tucker Rd., Perry</t>
  </si>
  <si>
    <t>VETERANS HIGH</t>
  </si>
  <si>
    <t>340 Piney Grove Rd., Kathleen</t>
  </si>
  <si>
    <t>WARNER ROBINS HIGH</t>
  </si>
  <si>
    <t>401 S. Davis Dr., Warner Robins</t>
  </si>
  <si>
    <t>WARNER ROBINS MIDDLE</t>
  </si>
  <si>
    <t>425 Mary Lane, Warner Robins</t>
  </si>
  <si>
    <t>WESTSIDE ELEMENTARY</t>
  </si>
  <si>
    <t>201 N. Pleasant Hill Rd., Warner Robins</t>
  </si>
  <si>
    <t xml:space="preserve">WIN ACADEMY </t>
  </si>
  <si>
    <t>215 Scott Blvd., Warner Robins</t>
  </si>
  <si>
    <t>HCSD - BOARD OFFICE</t>
  </si>
  <si>
    <t>1100 Main St., Perry</t>
  </si>
  <si>
    <t>HCSD - PERRY BOARD (Herman Ragin Center)</t>
  </si>
  <si>
    <t>1200 Main St., Perry</t>
  </si>
  <si>
    <t>LINDSEY STUDENT SUPPORT CENTER</t>
  </si>
  <si>
    <t>81 Tabor Dr., Warner Robins</t>
  </si>
  <si>
    <t>FREEDOM FIELD STADIUM</t>
  </si>
  <si>
    <t>111 Bear Country Blvd. Warner Robins</t>
  </si>
  <si>
    <t xml:space="preserve">HCSD - PERRY BOARD ANNEX </t>
  </si>
  <si>
    <t>1600 Macon Rd., Perry</t>
  </si>
  <si>
    <t>HCSD - WAREHOUSE/DISTRIBUTION CENTER</t>
  </si>
  <si>
    <t>200 Jerry Barker Dr., Warner Robins</t>
  </si>
  <si>
    <t>HCSD - CANNING PLANT - PERRY</t>
  </si>
  <si>
    <t>1701 Houston Lake Rd., Perry</t>
  </si>
  <si>
    <t>HCSD - TRANSPORTATION DEPARTMENT</t>
  </si>
  <si>
    <t>311 Bear Country Blvd., Warner Robins</t>
  </si>
  <si>
    <t>HCSD - MAINTENANCE SHOP</t>
  </si>
  <si>
    <t>601 S. Davis Dr., Warner Robins</t>
  </si>
  <si>
    <t>MCCONNELL-TALBERT STADIUM</t>
  </si>
  <si>
    <t>S. Davis Dr., Warner Robins</t>
  </si>
  <si>
    <t>HCSD - TRANSITION ACADEMY</t>
  </si>
  <si>
    <t>303 S. Davis Dr., Warner Robins</t>
  </si>
  <si>
    <t>HCSD - TS AQUATIC FACILITY</t>
  </si>
  <si>
    <t>210 Cohen Walker Drive, Warner Robins</t>
  </si>
  <si>
    <t xml:space="preserve">HCSD - VEHICLE MAINTENANCE SHOP </t>
  </si>
  <si>
    <t>420 Education Way, Warner Robins</t>
  </si>
  <si>
    <t>HCSD - FFA FARM - PERRY</t>
  </si>
  <si>
    <t>1206 Morningside Dr., Perry</t>
  </si>
  <si>
    <t>HCSD - FFA FARM - NORTHSIDE</t>
  </si>
  <si>
    <t xml:space="preserve">803 Elberta Rd., Warner Robins </t>
  </si>
  <si>
    <t>TOTAL NUMBER of CONTAINERS</t>
  </si>
  <si>
    <t>5 DAY SERVICE - Monday - Friday</t>
  </si>
  <si>
    <t>2 DAY SERVICE - Tuesday &amp; Thursday</t>
  </si>
  <si>
    <t>1 DAY SERVICE - Tuesday</t>
  </si>
  <si>
    <t>What is the cost per Cubic Yard Used to calculate Your Bid?  (For informational purposes only)</t>
  </si>
  <si>
    <t xml:space="preserve">NOTE 1:  The Offeror understands and agrees that the District has the option to increase or decrease the number of collections per location, and/or increase or decrease the number of containers per location as needed throughout the term of the Contract without incurring any monetary penalty for such increase or decrease. </t>
  </si>
  <si>
    <t>NOTE 2: During non-school times (defined below) frequency at School Facilities except  should be reduced to 2X per week. Non School Times are defined as Fall Break, Thanksgiving Week, Christmas Break (2-weeks) and Spring Break. (SEE ACADEMIC CALENDAR for reference)</t>
  </si>
  <si>
    <t xml:space="preserve">ADDITIONAL </t>
  </si>
  <si>
    <t>COST</t>
  </si>
  <si>
    <t>6 Cubic Yard Dumped Upon Request</t>
  </si>
  <si>
    <t>8 Cubic Yard Dumped Upon Request</t>
  </si>
  <si>
    <t xml:space="preserve">**Include a separate attachment of any an all additional fees that could apply**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</si>
</sst>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5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1" xfId="0" quotePrefix="1" applyFont="1" applyBorder="1"/>
    <xf numFmtId="0" fontId="3" fillId="3" borderId="1" xfId="0" applyFont="1" applyFill="1" applyBorder="1" applyProtection="1">
      <protection locked="0"/>
    </xf>
    <xf numFmtId="0" fontId="3" fillId="0" borderId="1" xfId="0" quotePrefix="1" applyFont="1" applyBorder="1"/>
    <xf numFmtId="0" fontId="5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44" fontId="2" fillId="6" borderId="5" xfId="1" applyFont="1" applyFill="1" applyBorder="1" applyAlignment="1" applyProtection="1">
      <alignment horizontal="center"/>
    </xf>
    <xf numFmtId="49" fontId="3" fillId="0" borderId="4" xfId="0" applyNumberFormat="1" applyFont="1" applyBorder="1" applyAlignment="1">
      <alignment horizontal="center"/>
    </xf>
    <xf numFmtId="0" fontId="5" fillId="7" borderId="1" xfId="0" applyFont="1" applyFill="1" applyBorder="1"/>
    <xf numFmtId="0" fontId="5" fillId="8" borderId="1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9" borderId="1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2" fillId="0" borderId="1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 applyProtection="1">
      <alignment wrapText="1"/>
      <protection locked="0"/>
    </xf>
    <xf numFmtId="7" fontId="3" fillId="0" borderId="11" xfId="0" applyNumberFormat="1" applyFont="1" applyBorder="1"/>
    <xf numFmtId="0" fontId="3" fillId="9" borderId="11" xfId="0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4531-E4E0-4224-9C73-F9FD2E735D6F}">
  <sheetPr>
    <pageSetUpPr fitToPage="1"/>
  </sheetPr>
  <dimension ref="A1:H78"/>
  <sheetViews>
    <sheetView tabSelected="1" zoomScaleNormal="100" workbookViewId="0">
      <selection activeCell="B17" sqref="B17"/>
    </sheetView>
  </sheetViews>
  <sheetFormatPr defaultColWidth="13.42578125" defaultRowHeight="15" x14ac:dyDescent="0.25"/>
  <cols>
    <col min="1" max="1" width="4.42578125" bestFit="1" customWidth="1"/>
    <col min="2" max="2" width="80.85546875" bestFit="1" customWidth="1"/>
    <col min="3" max="3" width="17.5703125" customWidth="1"/>
    <col min="4" max="4" width="13" customWidth="1"/>
    <col min="5" max="5" width="44.140625" bestFit="1" customWidth="1"/>
    <col min="6" max="6" width="8.7109375" bestFit="1" customWidth="1"/>
    <col min="7" max="7" width="16.28515625" customWidth="1"/>
    <col min="8" max="8" width="29" customWidth="1"/>
  </cols>
  <sheetData>
    <row r="1" spans="1:8" ht="16.5" x14ac:dyDescent="0.25">
      <c r="A1" s="42" t="s">
        <v>0</v>
      </c>
      <c r="B1" s="43"/>
      <c r="C1" s="43"/>
      <c r="D1" s="44"/>
      <c r="E1" s="45"/>
      <c r="F1" s="46"/>
      <c r="G1" s="47"/>
      <c r="H1" s="48"/>
    </row>
    <row r="2" spans="1:8" ht="16.5" x14ac:dyDescent="0.25">
      <c r="A2" s="49" t="s">
        <v>1</v>
      </c>
      <c r="B2" s="4"/>
      <c r="C2" s="5"/>
      <c r="D2" s="6"/>
      <c r="E2" s="1"/>
      <c r="F2" s="2"/>
      <c r="G2" s="3"/>
      <c r="H2" s="50"/>
    </row>
    <row r="3" spans="1:8" ht="16.5" x14ac:dyDescent="0.25">
      <c r="A3" s="49" t="s">
        <v>2</v>
      </c>
      <c r="B3" s="4"/>
      <c r="C3" s="5"/>
      <c r="D3" s="6"/>
      <c r="E3" s="1"/>
      <c r="F3" s="2"/>
      <c r="G3" s="3"/>
      <c r="H3" s="50"/>
    </row>
    <row r="4" spans="1:8" ht="31.5" customHeight="1" x14ac:dyDescent="0.25">
      <c r="A4" s="51" t="s">
        <v>3</v>
      </c>
      <c r="B4" s="7"/>
      <c r="C4" s="7"/>
      <c r="D4" s="8"/>
      <c r="E4" s="1"/>
      <c r="F4" s="2"/>
      <c r="G4" s="3"/>
      <c r="H4" s="50"/>
    </row>
    <row r="5" spans="1:8" ht="49.5" x14ac:dyDescent="0.25">
      <c r="A5" s="52"/>
      <c r="B5" s="9" t="s">
        <v>4</v>
      </c>
      <c r="C5" s="10" t="s">
        <v>5</v>
      </c>
      <c r="D5" s="10" t="s">
        <v>6</v>
      </c>
      <c r="E5" s="9" t="s">
        <v>7</v>
      </c>
      <c r="F5" s="11" t="s">
        <v>8</v>
      </c>
      <c r="G5" s="12" t="s">
        <v>9</v>
      </c>
      <c r="H5" s="53" t="s">
        <v>10</v>
      </c>
    </row>
    <row r="6" spans="1:8" ht="16.5" x14ac:dyDescent="0.25">
      <c r="A6" s="54">
        <f>1</f>
        <v>1</v>
      </c>
      <c r="B6" s="13" t="s">
        <v>11</v>
      </c>
      <c r="C6" s="14">
        <v>2</v>
      </c>
      <c r="D6" s="15" t="s">
        <v>12</v>
      </c>
      <c r="E6" s="16" t="s">
        <v>13</v>
      </c>
      <c r="F6" s="2">
        <v>31005</v>
      </c>
      <c r="G6" s="17"/>
      <c r="H6" s="55"/>
    </row>
    <row r="7" spans="1:8" ht="16.5" x14ac:dyDescent="0.25">
      <c r="A7" s="54">
        <f>A6+1</f>
        <v>2</v>
      </c>
      <c r="B7" s="13" t="s">
        <v>14</v>
      </c>
      <c r="C7" s="14">
        <v>3</v>
      </c>
      <c r="D7" s="15" t="s">
        <v>15</v>
      </c>
      <c r="E7" s="16" t="s">
        <v>16</v>
      </c>
      <c r="F7" s="2">
        <v>31005</v>
      </c>
      <c r="G7" s="17"/>
      <c r="H7" s="55"/>
    </row>
    <row r="8" spans="1:8" ht="16.5" x14ac:dyDescent="0.25">
      <c r="A8" s="54">
        <f t="shared" ref="A8:A60" si="0">A7+1</f>
        <v>3</v>
      </c>
      <c r="B8" s="13" t="s">
        <v>17</v>
      </c>
      <c r="C8" s="14">
        <v>2</v>
      </c>
      <c r="D8" s="15" t="s">
        <v>12</v>
      </c>
      <c r="E8" s="16" t="s">
        <v>18</v>
      </c>
      <c r="F8" s="2">
        <v>31005</v>
      </c>
      <c r="G8" s="17"/>
      <c r="H8" s="55"/>
    </row>
    <row r="9" spans="1:8" ht="16.5" x14ac:dyDescent="0.25">
      <c r="A9" s="54">
        <f t="shared" si="0"/>
        <v>4</v>
      </c>
      <c r="B9" s="13" t="s">
        <v>19</v>
      </c>
      <c r="C9" s="14">
        <v>2</v>
      </c>
      <c r="D9" s="15" t="s">
        <v>12</v>
      </c>
      <c r="E9" s="16" t="s">
        <v>20</v>
      </c>
      <c r="F9" s="2">
        <v>31088</v>
      </c>
      <c r="G9" s="17"/>
      <c r="H9" s="55"/>
    </row>
    <row r="10" spans="1:8" ht="16.5" x14ac:dyDescent="0.25">
      <c r="A10" s="54">
        <f t="shared" si="0"/>
        <v>5</v>
      </c>
      <c r="B10" s="13" t="s">
        <v>21</v>
      </c>
      <c r="C10" s="14">
        <v>2</v>
      </c>
      <c r="D10" s="15" t="s">
        <v>12</v>
      </c>
      <c r="E10" s="16" t="s">
        <v>22</v>
      </c>
      <c r="F10" s="2">
        <v>31028</v>
      </c>
      <c r="G10" s="17"/>
      <c r="H10" s="55"/>
    </row>
    <row r="11" spans="1:8" ht="16.5" x14ac:dyDescent="0.25">
      <c r="A11" s="54">
        <f t="shared" si="0"/>
        <v>6</v>
      </c>
      <c r="B11" s="13" t="s">
        <v>23</v>
      </c>
      <c r="C11" s="14">
        <v>2</v>
      </c>
      <c r="D11" s="15" t="s">
        <v>12</v>
      </c>
      <c r="E11" s="16" t="s">
        <v>24</v>
      </c>
      <c r="F11" s="2">
        <v>31088</v>
      </c>
      <c r="G11" s="17"/>
      <c r="H11" s="55"/>
    </row>
    <row r="12" spans="1:8" ht="16.5" x14ac:dyDescent="0.25">
      <c r="A12" s="54">
        <f t="shared" si="0"/>
        <v>7</v>
      </c>
      <c r="B12" s="13" t="s">
        <v>25</v>
      </c>
      <c r="C12" s="14">
        <v>2</v>
      </c>
      <c r="D12" s="15" t="s">
        <v>12</v>
      </c>
      <c r="E12" s="16" t="s">
        <v>26</v>
      </c>
      <c r="F12" s="2">
        <v>31088</v>
      </c>
      <c r="G12" s="17"/>
      <c r="H12" s="55"/>
    </row>
    <row r="13" spans="1:8" ht="16.5" x14ac:dyDescent="0.25">
      <c r="A13" s="54">
        <f t="shared" si="0"/>
        <v>8</v>
      </c>
      <c r="B13" s="13" t="s">
        <v>27</v>
      </c>
      <c r="C13" s="14">
        <v>2</v>
      </c>
      <c r="D13" s="15" t="s">
        <v>12</v>
      </c>
      <c r="E13" s="16" t="s">
        <v>28</v>
      </c>
      <c r="F13" s="2">
        <v>31008</v>
      </c>
      <c r="G13" s="17"/>
      <c r="H13" s="55"/>
    </row>
    <row r="14" spans="1:8" ht="16.5" x14ac:dyDescent="0.25">
      <c r="A14" s="54">
        <f t="shared" si="0"/>
        <v>9</v>
      </c>
      <c r="B14" s="13" t="s">
        <v>29</v>
      </c>
      <c r="C14" s="14">
        <v>2</v>
      </c>
      <c r="D14" s="15" t="s">
        <v>15</v>
      </c>
      <c r="E14" s="16" t="s">
        <v>30</v>
      </c>
      <c r="F14" s="2">
        <v>31088</v>
      </c>
      <c r="G14" s="17"/>
      <c r="H14" s="55"/>
    </row>
    <row r="15" spans="1:8" ht="16.5" x14ac:dyDescent="0.25">
      <c r="A15" s="54">
        <f t="shared" si="0"/>
        <v>10</v>
      </c>
      <c r="B15" s="13" t="s">
        <v>31</v>
      </c>
      <c r="C15" s="14">
        <v>2</v>
      </c>
      <c r="D15" s="15" t="s">
        <v>12</v>
      </c>
      <c r="E15" s="16" t="s">
        <v>32</v>
      </c>
      <c r="F15" s="2">
        <v>31005</v>
      </c>
      <c r="G15" s="17"/>
      <c r="H15" s="55"/>
    </row>
    <row r="16" spans="1:8" ht="16.5" x14ac:dyDescent="0.25">
      <c r="A16" s="54">
        <f t="shared" si="0"/>
        <v>11</v>
      </c>
      <c r="B16" s="14" t="s">
        <v>33</v>
      </c>
      <c r="C16" s="14">
        <v>3</v>
      </c>
      <c r="D16" s="15" t="s">
        <v>15</v>
      </c>
      <c r="E16" s="16" t="s">
        <v>34</v>
      </c>
      <c r="F16" s="2">
        <v>31088</v>
      </c>
      <c r="G16" s="17"/>
      <c r="H16" s="55"/>
    </row>
    <row r="17" spans="1:8" ht="16.5" x14ac:dyDescent="0.25">
      <c r="A17" s="54">
        <f t="shared" si="0"/>
        <v>12</v>
      </c>
      <c r="B17" s="13" t="s">
        <v>35</v>
      </c>
      <c r="C17" s="14">
        <v>5</v>
      </c>
      <c r="D17" s="15" t="s">
        <v>15</v>
      </c>
      <c r="E17" s="16" t="s">
        <v>36</v>
      </c>
      <c r="F17" s="2">
        <v>31088</v>
      </c>
      <c r="G17" s="17"/>
      <c r="H17" s="55"/>
    </row>
    <row r="18" spans="1:8" ht="16.5" x14ac:dyDescent="0.25">
      <c r="A18" s="54">
        <f t="shared" si="0"/>
        <v>13</v>
      </c>
      <c r="B18" s="13" t="s">
        <v>37</v>
      </c>
      <c r="C18" s="14">
        <v>3</v>
      </c>
      <c r="D18" s="15" t="s">
        <v>15</v>
      </c>
      <c r="E18" s="16" t="s">
        <v>38</v>
      </c>
      <c r="F18" s="2">
        <v>31088</v>
      </c>
      <c r="G18" s="17"/>
      <c r="H18" s="55"/>
    </row>
    <row r="19" spans="1:8" ht="16.5" x14ac:dyDescent="0.25">
      <c r="A19" s="54">
        <f t="shared" si="0"/>
        <v>14</v>
      </c>
      <c r="B19" s="13" t="s">
        <v>39</v>
      </c>
      <c r="C19" s="14">
        <v>2</v>
      </c>
      <c r="D19" s="15" t="s">
        <v>12</v>
      </c>
      <c r="E19" s="16" t="s">
        <v>40</v>
      </c>
      <c r="F19" s="2">
        <v>31069</v>
      </c>
      <c r="G19" s="17"/>
      <c r="H19" s="55"/>
    </row>
    <row r="20" spans="1:8" ht="16.5" x14ac:dyDescent="0.25">
      <c r="A20" s="54">
        <f t="shared" si="0"/>
        <v>15</v>
      </c>
      <c r="B20" s="13" t="s">
        <v>41</v>
      </c>
      <c r="C20" s="14">
        <v>2</v>
      </c>
      <c r="D20" s="15" t="s">
        <v>12</v>
      </c>
      <c r="E20" s="16" t="s">
        <v>42</v>
      </c>
      <c r="F20" s="2">
        <v>31069</v>
      </c>
      <c r="G20" s="17"/>
      <c r="H20" s="55"/>
    </row>
    <row r="21" spans="1:8" ht="16.5" x14ac:dyDescent="0.25">
      <c r="A21" s="54">
        <f t="shared" si="0"/>
        <v>16</v>
      </c>
      <c r="B21" s="13" t="s">
        <v>43</v>
      </c>
      <c r="C21" s="14">
        <v>2</v>
      </c>
      <c r="D21" s="15" t="s">
        <v>12</v>
      </c>
      <c r="E21" s="16" t="s">
        <v>44</v>
      </c>
      <c r="F21" s="2">
        <v>31069</v>
      </c>
      <c r="G21" s="17"/>
      <c r="H21" s="55"/>
    </row>
    <row r="22" spans="1:8" ht="16.5" x14ac:dyDescent="0.25">
      <c r="A22" s="54">
        <f t="shared" si="0"/>
        <v>17</v>
      </c>
      <c r="B22" s="13" t="s">
        <v>45</v>
      </c>
      <c r="C22" s="14">
        <v>2</v>
      </c>
      <c r="D22" s="15" t="s">
        <v>12</v>
      </c>
      <c r="E22" s="16" t="s">
        <v>46</v>
      </c>
      <c r="F22" s="2">
        <v>31088</v>
      </c>
      <c r="G22" s="17"/>
      <c r="H22" s="55"/>
    </row>
    <row r="23" spans="1:8" ht="16.5" x14ac:dyDescent="0.25">
      <c r="A23" s="54">
        <f t="shared" si="0"/>
        <v>18</v>
      </c>
      <c r="B23" s="13" t="s">
        <v>47</v>
      </c>
      <c r="C23" s="14">
        <v>2</v>
      </c>
      <c r="D23" s="15" t="s">
        <v>12</v>
      </c>
      <c r="E23" s="16" t="s">
        <v>48</v>
      </c>
      <c r="F23" s="2">
        <v>31088</v>
      </c>
      <c r="G23" s="17"/>
      <c r="H23" s="55"/>
    </row>
    <row r="24" spans="1:8" ht="16.5" x14ac:dyDescent="0.25">
      <c r="A24" s="54">
        <f t="shared" si="0"/>
        <v>19</v>
      </c>
      <c r="B24" s="13" t="s">
        <v>49</v>
      </c>
      <c r="C24" s="14">
        <v>2</v>
      </c>
      <c r="D24" s="15" t="s">
        <v>12</v>
      </c>
      <c r="E24" s="16" t="s">
        <v>50</v>
      </c>
      <c r="F24" s="2">
        <v>31047</v>
      </c>
      <c r="G24" s="17"/>
      <c r="H24" s="55"/>
    </row>
    <row r="25" spans="1:8" ht="16.5" x14ac:dyDescent="0.25">
      <c r="A25" s="54">
        <f t="shared" si="0"/>
        <v>20</v>
      </c>
      <c r="B25" s="13" t="s">
        <v>51</v>
      </c>
      <c r="C25" s="14">
        <v>2</v>
      </c>
      <c r="D25" s="15" t="s">
        <v>12</v>
      </c>
      <c r="E25" s="16" t="s">
        <v>52</v>
      </c>
      <c r="F25" s="2">
        <v>31047</v>
      </c>
      <c r="G25" s="17"/>
      <c r="H25" s="55"/>
    </row>
    <row r="26" spans="1:8" ht="16.5" x14ac:dyDescent="0.25">
      <c r="A26" s="54">
        <f t="shared" si="0"/>
        <v>21</v>
      </c>
      <c r="B26" s="13" t="s">
        <v>53</v>
      </c>
      <c r="C26" s="14">
        <v>2</v>
      </c>
      <c r="D26" s="15" t="s">
        <v>12</v>
      </c>
      <c r="E26" s="16" t="s">
        <v>54</v>
      </c>
      <c r="F26" s="2">
        <v>31088</v>
      </c>
      <c r="G26" s="17"/>
      <c r="H26" s="55"/>
    </row>
    <row r="27" spans="1:8" ht="16.5" x14ac:dyDescent="0.25">
      <c r="A27" s="54">
        <f t="shared" si="0"/>
        <v>22</v>
      </c>
      <c r="B27" s="13" t="s">
        <v>55</v>
      </c>
      <c r="C27" s="14">
        <v>2</v>
      </c>
      <c r="D27" s="15" t="s">
        <v>12</v>
      </c>
      <c r="E27" s="16" t="s">
        <v>56</v>
      </c>
      <c r="F27" s="2">
        <v>31069</v>
      </c>
      <c r="G27" s="17"/>
      <c r="H27" s="55"/>
    </row>
    <row r="28" spans="1:8" ht="16.5" x14ac:dyDescent="0.25">
      <c r="A28" s="54">
        <f t="shared" si="0"/>
        <v>23</v>
      </c>
      <c r="B28" s="13" t="s">
        <v>57</v>
      </c>
      <c r="C28" s="14">
        <v>3</v>
      </c>
      <c r="D28" s="15" t="s">
        <v>15</v>
      </c>
      <c r="E28" s="16" t="s">
        <v>58</v>
      </c>
      <c r="F28" s="2">
        <v>31047</v>
      </c>
      <c r="G28" s="17"/>
      <c r="H28" s="55"/>
    </row>
    <row r="29" spans="1:8" ht="16.5" x14ac:dyDescent="0.25">
      <c r="A29" s="54">
        <f t="shared" si="0"/>
        <v>24</v>
      </c>
      <c r="B29" s="13" t="s">
        <v>59</v>
      </c>
      <c r="C29" s="14">
        <v>2</v>
      </c>
      <c r="D29" s="15" t="s">
        <v>12</v>
      </c>
      <c r="E29" s="16" t="s">
        <v>60</v>
      </c>
      <c r="F29" s="2">
        <v>31093</v>
      </c>
      <c r="G29" s="17"/>
      <c r="H29" s="55"/>
    </row>
    <row r="30" spans="1:8" ht="16.5" x14ac:dyDescent="0.25">
      <c r="A30" s="54">
        <f t="shared" si="0"/>
        <v>25</v>
      </c>
      <c r="B30" s="13" t="s">
        <v>61</v>
      </c>
      <c r="C30" s="14">
        <v>5</v>
      </c>
      <c r="D30" s="15" t="s">
        <v>15</v>
      </c>
      <c r="E30" s="16" t="s">
        <v>62</v>
      </c>
      <c r="F30" s="2">
        <v>31093</v>
      </c>
      <c r="G30" s="17"/>
      <c r="H30" s="55"/>
    </row>
    <row r="31" spans="1:8" ht="16.5" x14ac:dyDescent="0.25">
      <c r="A31" s="54">
        <f t="shared" si="0"/>
        <v>26</v>
      </c>
      <c r="B31" s="13" t="s">
        <v>63</v>
      </c>
      <c r="C31" s="14">
        <v>3</v>
      </c>
      <c r="D31" s="15" t="s">
        <v>15</v>
      </c>
      <c r="E31" s="16" t="s">
        <v>64</v>
      </c>
      <c r="F31" s="2">
        <v>31093</v>
      </c>
      <c r="G31" s="17"/>
      <c r="H31" s="55"/>
    </row>
    <row r="32" spans="1:8" ht="16.5" x14ac:dyDescent="0.25">
      <c r="A32" s="54">
        <f t="shared" si="0"/>
        <v>27</v>
      </c>
      <c r="B32" s="13" t="s">
        <v>65</v>
      </c>
      <c r="C32" s="14">
        <v>2</v>
      </c>
      <c r="D32" s="15" t="s">
        <v>12</v>
      </c>
      <c r="E32" s="16" t="s">
        <v>66</v>
      </c>
      <c r="F32" s="2">
        <v>31093</v>
      </c>
      <c r="G32" s="17"/>
      <c r="H32" s="55"/>
    </row>
    <row r="33" spans="1:8" ht="16.5" x14ac:dyDescent="0.25">
      <c r="A33" s="54">
        <f t="shared" si="0"/>
        <v>28</v>
      </c>
      <c r="B33" s="13" t="s">
        <v>67</v>
      </c>
      <c r="C33" s="14">
        <v>2</v>
      </c>
      <c r="D33" s="15" t="s">
        <v>12</v>
      </c>
      <c r="E33" s="16" t="s">
        <v>68</v>
      </c>
      <c r="F33" s="2">
        <v>31088</v>
      </c>
      <c r="G33" s="17"/>
      <c r="H33" s="55"/>
    </row>
    <row r="34" spans="1:8" ht="16.5" x14ac:dyDescent="0.25">
      <c r="A34" s="54">
        <f t="shared" si="0"/>
        <v>29</v>
      </c>
      <c r="B34" s="13" t="s">
        <v>69</v>
      </c>
      <c r="C34" s="14">
        <v>4</v>
      </c>
      <c r="D34" s="15" t="s">
        <v>15</v>
      </c>
      <c r="E34" s="16" t="s">
        <v>70</v>
      </c>
      <c r="F34" s="2">
        <v>31069</v>
      </c>
      <c r="G34" s="17"/>
      <c r="H34" s="55"/>
    </row>
    <row r="35" spans="1:8" ht="16.5" x14ac:dyDescent="0.25">
      <c r="A35" s="54">
        <f t="shared" si="0"/>
        <v>30</v>
      </c>
      <c r="B35" s="13" t="s">
        <v>71</v>
      </c>
      <c r="C35" s="14">
        <v>3</v>
      </c>
      <c r="D35" s="15" t="s">
        <v>15</v>
      </c>
      <c r="E35" s="16" t="s">
        <v>72</v>
      </c>
      <c r="F35" s="2">
        <v>31069</v>
      </c>
      <c r="G35" s="17"/>
      <c r="H35" s="55"/>
    </row>
    <row r="36" spans="1:8" ht="16.5" x14ac:dyDescent="0.25">
      <c r="A36" s="54">
        <f t="shared" si="0"/>
        <v>31</v>
      </c>
      <c r="B36" s="13" t="s">
        <v>73</v>
      </c>
      <c r="C36" s="14">
        <v>2</v>
      </c>
      <c r="D36" s="15" t="s">
        <v>12</v>
      </c>
      <c r="E36" s="16" t="s">
        <v>74</v>
      </c>
      <c r="F36" s="2">
        <v>31088</v>
      </c>
      <c r="G36" s="17"/>
      <c r="H36" s="55"/>
    </row>
    <row r="37" spans="1:8" ht="16.5" x14ac:dyDescent="0.25">
      <c r="A37" s="54">
        <f t="shared" si="0"/>
        <v>32</v>
      </c>
      <c r="B37" s="13" t="s">
        <v>75</v>
      </c>
      <c r="C37" s="14">
        <v>2</v>
      </c>
      <c r="D37" s="15" t="s">
        <v>12</v>
      </c>
      <c r="E37" s="16" t="s">
        <v>76</v>
      </c>
      <c r="F37" s="2">
        <v>31088</v>
      </c>
      <c r="G37" s="17"/>
      <c r="H37" s="55"/>
    </row>
    <row r="38" spans="1:8" ht="16.5" x14ac:dyDescent="0.25">
      <c r="A38" s="54">
        <f t="shared" si="0"/>
        <v>33</v>
      </c>
      <c r="B38" s="13" t="s">
        <v>77</v>
      </c>
      <c r="C38" s="14">
        <v>2</v>
      </c>
      <c r="D38" s="15" t="s">
        <v>12</v>
      </c>
      <c r="E38" s="16" t="s">
        <v>78</v>
      </c>
      <c r="F38" s="2">
        <v>31088</v>
      </c>
      <c r="G38" s="17"/>
      <c r="H38" s="55"/>
    </row>
    <row r="39" spans="1:8" ht="16.5" x14ac:dyDescent="0.25">
      <c r="A39" s="54">
        <f t="shared" si="0"/>
        <v>34</v>
      </c>
      <c r="B39" s="13" t="s">
        <v>79</v>
      </c>
      <c r="C39" s="14">
        <v>3</v>
      </c>
      <c r="D39" s="15" t="s">
        <v>15</v>
      </c>
      <c r="E39" s="16" t="s">
        <v>80</v>
      </c>
      <c r="F39" s="2">
        <v>31028</v>
      </c>
      <c r="G39" s="17"/>
      <c r="H39" s="55"/>
    </row>
    <row r="40" spans="1:8" ht="16.5" x14ac:dyDescent="0.25">
      <c r="A40" s="54">
        <f t="shared" si="0"/>
        <v>35</v>
      </c>
      <c r="B40" s="13" t="s">
        <v>81</v>
      </c>
      <c r="C40" s="14">
        <v>2</v>
      </c>
      <c r="D40" s="15" t="s">
        <v>12</v>
      </c>
      <c r="E40" s="16" t="s">
        <v>82</v>
      </c>
      <c r="F40" s="2">
        <v>31069</v>
      </c>
      <c r="G40" s="17"/>
      <c r="H40" s="55"/>
    </row>
    <row r="41" spans="1:8" ht="16.5" x14ac:dyDescent="0.25">
      <c r="A41" s="54">
        <f t="shared" si="0"/>
        <v>36</v>
      </c>
      <c r="B41" s="13" t="s">
        <v>83</v>
      </c>
      <c r="C41" s="14">
        <v>6</v>
      </c>
      <c r="D41" s="15" t="s">
        <v>15</v>
      </c>
      <c r="E41" s="16" t="s">
        <v>84</v>
      </c>
      <c r="F41" s="2">
        <v>31047</v>
      </c>
      <c r="G41" s="17"/>
      <c r="H41" s="55"/>
    </row>
    <row r="42" spans="1:8" ht="16.5" x14ac:dyDescent="0.25">
      <c r="A42" s="54">
        <f t="shared" si="0"/>
        <v>37</v>
      </c>
      <c r="B42" s="13" t="s">
        <v>85</v>
      </c>
      <c r="C42" s="14">
        <v>4</v>
      </c>
      <c r="D42" s="15" t="s">
        <v>15</v>
      </c>
      <c r="E42" s="16" t="s">
        <v>86</v>
      </c>
      <c r="F42" s="2">
        <v>31088</v>
      </c>
      <c r="G42" s="17"/>
      <c r="H42" s="55"/>
    </row>
    <row r="43" spans="1:8" ht="16.5" x14ac:dyDescent="0.25">
      <c r="A43" s="54">
        <f t="shared" si="0"/>
        <v>38</v>
      </c>
      <c r="B43" s="13" t="s">
        <v>87</v>
      </c>
      <c r="C43" s="14">
        <v>3</v>
      </c>
      <c r="D43" s="15" t="s">
        <v>15</v>
      </c>
      <c r="E43" s="16" t="s">
        <v>88</v>
      </c>
      <c r="F43" s="2">
        <v>31088</v>
      </c>
      <c r="G43" s="17"/>
      <c r="H43" s="55"/>
    </row>
    <row r="44" spans="1:8" ht="16.5" x14ac:dyDescent="0.25">
      <c r="A44" s="54">
        <f t="shared" si="0"/>
        <v>39</v>
      </c>
      <c r="B44" s="13" t="s">
        <v>89</v>
      </c>
      <c r="C44" s="14">
        <v>2</v>
      </c>
      <c r="D44" s="15" t="s">
        <v>12</v>
      </c>
      <c r="E44" s="16" t="s">
        <v>90</v>
      </c>
      <c r="F44" s="2">
        <v>31093</v>
      </c>
      <c r="G44" s="17"/>
      <c r="H44" s="55"/>
    </row>
    <row r="45" spans="1:8" ht="16.5" x14ac:dyDescent="0.25">
      <c r="A45" s="54">
        <f t="shared" si="0"/>
        <v>40</v>
      </c>
      <c r="B45" s="13" t="s">
        <v>91</v>
      </c>
      <c r="C45" s="14">
        <v>2</v>
      </c>
      <c r="D45" s="15" t="s">
        <v>15</v>
      </c>
      <c r="E45" s="16" t="s">
        <v>92</v>
      </c>
      <c r="F45" s="2">
        <v>31088</v>
      </c>
      <c r="G45" s="17"/>
      <c r="H45" s="55"/>
    </row>
    <row r="46" spans="1:8" ht="16.5" x14ac:dyDescent="0.25">
      <c r="A46" s="54">
        <f t="shared" si="0"/>
        <v>41</v>
      </c>
      <c r="B46" s="14" t="s">
        <v>93</v>
      </c>
      <c r="C46" s="14">
        <v>1</v>
      </c>
      <c r="D46" s="15" t="s">
        <v>15</v>
      </c>
      <c r="E46" s="16" t="s">
        <v>94</v>
      </c>
      <c r="F46" s="2">
        <v>31069</v>
      </c>
      <c r="G46" s="17"/>
      <c r="H46" s="55"/>
    </row>
    <row r="47" spans="1:8" ht="16.5" x14ac:dyDescent="0.25">
      <c r="A47" s="54">
        <f t="shared" si="0"/>
        <v>42</v>
      </c>
      <c r="B47" s="13" t="s">
        <v>95</v>
      </c>
      <c r="C47" s="14">
        <v>1</v>
      </c>
      <c r="D47" s="15" t="s">
        <v>15</v>
      </c>
      <c r="E47" s="18" t="s">
        <v>96</v>
      </c>
      <c r="F47" s="2">
        <v>31069</v>
      </c>
      <c r="G47" s="17"/>
      <c r="H47" s="55"/>
    </row>
    <row r="48" spans="1:8" ht="16.5" x14ac:dyDescent="0.25">
      <c r="A48" s="54">
        <f t="shared" si="0"/>
        <v>43</v>
      </c>
      <c r="B48" s="19" t="s">
        <v>97</v>
      </c>
      <c r="C48" s="20">
        <v>1</v>
      </c>
      <c r="D48" s="21" t="s">
        <v>15</v>
      </c>
      <c r="E48" s="16" t="s">
        <v>98</v>
      </c>
      <c r="F48" s="2">
        <v>31093</v>
      </c>
      <c r="G48" s="17"/>
      <c r="H48" s="55"/>
    </row>
    <row r="49" spans="1:8" ht="16.5" x14ac:dyDescent="0.25">
      <c r="A49" s="54">
        <f t="shared" si="0"/>
        <v>44</v>
      </c>
      <c r="B49" s="20" t="s">
        <v>99</v>
      </c>
      <c r="C49" s="20">
        <v>4</v>
      </c>
      <c r="D49" s="21" t="s">
        <v>12</v>
      </c>
      <c r="E49" s="18" t="s">
        <v>100</v>
      </c>
      <c r="F49" s="2">
        <v>31088</v>
      </c>
      <c r="G49" s="22"/>
      <c r="H49" s="55"/>
    </row>
    <row r="50" spans="1:8" ht="16.5" x14ac:dyDescent="0.25">
      <c r="A50" s="54">
        <f t="shared" si="0"/>
        <v>45</v>
      </c>
      <c r="B50" s="19" t="s">
        <v>101</v>
      </c>
      <c r="C50" s="20">
        <v>1</v>
      </c>
      <c r="D50" s="21" t="s">
        <v>15</v>
      </c>
      <c r="E50" s="23" t="s">
        <v>102</v>
      </c>
      <c r="F50" s="2">
        <v>31069</v>
      </c>
      <c r="G50" s="17"/>
      <c r="H50" s="55"/>
    </row>
    <row r="51" spans="1:8" ht="16.5" x14ac:dyDescent="0.25">
      <c r="A51" s="54">
        <f t="shared" si="0"/>
        <v>46</v>
      </c>
      <c r="B51" s="20" t="s">
        <v>103</v>
      </c>
      <c r="C51" s="20">
        <v>1</v>
      </c>
      <c r="D51" s="21" t="s">
        <v>15</v>
      </c>
      <c r="E51" s="18" t="s">
        <v>104</v>
      </c>
      <c r="F51" s="2">
        <v>31088</v>
      </c>
      <c r="G51" s="17"/>
      <c r="H51" s="55"/>
    </row>
    <row r="52" spans="1:8" ht="16.5" x14ac:dyDescent="0.25">
      <c r="A52" s="54">
        <f t="shared" si="0"/>
        <v>47</v>
      </c>
      <c r="B52" s="19" t="s">
        <v>105</v>
      </c>
      <c r="C52" s="20">
        <v>1</v>
      </c>
      <c r="D52" s="21" t="s">
        <v>15</v>
      </c>
      <c r="E52" s="23" t="s">
        <v>106</v>
      </c>
      <c r="F52" s="2">
        <v>31069</v>
      </c>
      <c r="G52" s="17"/>
      <c r="H52" s="55"/>
    </row>
    <row r="53" spans="1:8" ht="16.5" x14ac:dyDescent="0.25">
      <c r="A53" s="54">
        <f t="shared" si="0"/>
        <v>48</v>
      </c>
      <c r="B53" s="19" t="s">
        <v>107</v>
      </c>
      <c r="C53" s="20">
        <v>2</v>
      </c>
      <c r="D53" s="21" t="s">
        <v>15</v>
      </c>
      <c r="E53" s="16" t="s">
        <v>108</v>
      </c>
      <c r="F53" s="2">
        <v>31088</v>
      </c>
      <c r="G53" s="17"/>
      <c r="H53" s="55"/>
    </row>
    <row r="54" spans="1:8" ht="16.5" x14ac:dyDescent="0.25">
      <c r="A54" s="54">
        <f t="shared" si="0"/>
        <v>49</v>
      </c>
      <c r="B54" s="20" t="s">
        <v>109</v>
      </c>
      <c r="C54" s="20">
        <v>1</v>
      </c>
      <c r="D54" s="21" t="s">
        <v>15</v>
      </c>
      <c r="E54" s="16" t="s">
        <v>110</v>
      </c>
      <c r="F54" s="2">
        <v>31088</v>
      </c>
      <c r="G54" s="22"/>
      <c r="H54" s="55"/>
    </row>
    <row r="55" spans="1:8" ht="16.5" x14ac:dyDescent="0.25">
      <c r="A55" s="54">
        <f t="shared" si="0"/>
        <v>50</v>
      </c>
      <c r="B55" s="24" t="s">
        <v>111</v>
      </c>
      <c r="C55" s="24">
        <v>4</v>
      </c>
      <c r="D55" s="25" t="s">
        <v>12</v>
      </c>
      <c r="E55" s="18" t="s">
        <v>112</v>
      </c>
      <c r="F55" s="2">
        <v>31088</v>
      </c>
      <c r="G55" s="22"/>
      <c r="H55" s="55"/>
    </row>
    <row r="56" spans="1:8" ht="16.5" x14ac:dyDescent="0.25">
      <c r="A56" s="54">
        <f t="shared" si="0"/>
        <v>51</v>
      </c>
      <c r="B56" s="26" t="s">
        <v>113</v>
      </c>
      <c r="C56" s="24">
        <v>1</v>
      </c>
      <c r="D56" s="25" t="s">
        <v>15</v>
      </c>
      <c r="E56" s="16" t="s">
        <v>114</v>
      </c>
      <c r="F56" s="2">
        <v>31088</v>
      </c>
      <c r="G56" s="22"/>
      <c r="H56" s="55"/>
    </row>
    <row r="57" spans="1:8" ht="16.5" x14ac:dyDescent="0.25">
      <c r="A57" s="54">
        <f t="shared" si="0"/>
        <v>52</v>
      </c>
      <c r="B57" s="26" t="s">
        <v>115</v>
      </c>
      <c r="C57" s="24">
        <v>1</v>
      </c>
      <c r="D57" s="25" t="s">
        <v>15</v>
      </c>
      <c r="E57" s="16" t="s">
        <v>116</v>
      </c>
      <c r="F57" s="2">
        <v>31088</v>
      </c>
      <c r="G57" s="22"/>
      <c r="H57" s="55"/>
    </row>
    <row r="58" spans="1:8" ht="16.5" x14ac:dyDescent="0.25">
      <c r="A58" s="54">
        <f t="shared" si="0"/>
        <v>53</v>
      </c>
      <c r="B58" s="24" t="s">
        <v>117</v>
      </c>
      <c r="C58" s="24">
        <v>1</v>
      </c>
      <c r="D58" s="25" t="s">
        <v>15</v>
      </c>
      <c r="E58" s="18" t="s">
        <v>118</v>
      </c>
      <c r="F58" s="2">
        <v>31088</v>
      </c>
      <c r="G58" s="22"/>
      <c r="H58" s="55"/>
    </row>
    <row r="59" spans="1:8" ht="16.5" x14ac:dyDescent="0.25">
      <c r="A59" s="54">
        <f t="shared" si="0"/>
        <v>54</v>
      </c>
      <c r="B59" s="24" t="s">
        <v>119</v>
      </c>
      <c r="C59" s="24">
        <v>1</v>
      </c>
      <c r="D59" s="25" t="s">
        <v>15</v>
      </c>
      <c r="E59" s="18" t="s">
        <v>120</v>
      </c>
      <c r="F59" s="2">
        <v>31069</v>
      </c>
      <c r="G59" s="22"/>
      <c r="H59" s="55"/>
    </row>
    <row r="60" spans="1:8" ht="16.5" x14ac:dyDescent="0.25">
      <c r="A60" s="54">
        <f t="shared" si="0"/>
        <v>55</v>
      </c>
      <c r="B60" s="24" t="s">
        <v>121</v>
      </c>
      <c r="C60" s="24">
        <v>1</v>
      </c>
      <c r="D60" s="25" t="s">
        <v>15</v>
      </c>
      <c r="E60" s="18" t="s">
        <v>122</v>
      </c>
      <c r="F60" s="2">
        <v>31093</v>
      </c>
      <c r="G60" s="22"/>
      <c r="H60" s="55"/>
    </row>
    <row r="61" spans="1:8" ht="17.25" thickBot="1" x14ac:dyDescent="0.3">
      <c r="A61" s="54"/>
      <c r="B61" s="27"/>
      <c r="C61" s="27">
        <f>SUM(C6:C60)</f>
        <v>124</v>
      </c>
      <c r="D61" s="27"/>
      <c r="E61" s="28" t="s">
        <v>123</v>
      </c>
      <c r="F61" s="29"/>
      <c r="G61" s="30">
        <f>SUM(G6:G60)</f>
        <v>0</v>
      </c>
      <c r="H61" s="50"/>
    </row>
    <row r="62" spans="1:8" ht="17.25" thickTop="1" x14ac:dyDescent="0.25">
      <c r="A62" s="54"/>
      <c r="B62" s="1"/>
      <c r="C62" s="1"/>
      <c r="D62" s="1"/>
      <c r="E62" s="1"/>
      <c r="F62" s="2"/>
      <c r="G62" s="31"/>
      <c r="H62" s="50"/>
    </row>
    <row r="63" spans="1:8" ht="16.5" x14ac:dyDescent="0.25">
      <c r="A63" s="54"/>
      <c r="B63" s="1"/>
      <c r="C63" s="1"/>
      <c r="D63" s="1"/>
      <c r="E63" s="1"/>
      <c r="F63" s="2"/>
      <c r="G63" s="3"/>
      <c r="H63" s="56"/>
    </row>
    <row r="64" spans="1:8" ht="16.5" x14ac:dyDescent="0.25">
      <c r="A64" s="54"/>
      <c r="B64" s="32" t="s">
        <v>124</v>
      </c>
      <c r="C64" s="1"/>
      <c r="D64" s="1"/>
      <c r="E64" s="1"/>
      <c r="F64" s="2"/>
      <c r="G64" s="3"/>
      <c r="H64" s="50"/>
    </row>
    <row r="65" spans="1:8" ht="16.5" x14ac:dyDescent="0.25">
      <c r="A65" s="54"/>
      <c r="B65" s="19" t="s">
        <v>125</v>
      </c>
      <c r="C65" s="1"/>
      <c r="D65" s="1"/>
      <c r="E65" s="1"/>
      <c r="F65" s="2"/>
      <c r="G65" s="3"/>
      <c r="H65" s="50"/>
    </row>
    <row r="66" spans="1:8" ht="16.5" x14ac:dyDescent="0.25">
      <c r="A66" s="54"/>
      <c r="B66" s="33" t="s">
        <v>126</v>
      </c>
      <c r="C66" s="1"/>
      <c r="D66" s="1"/>
      <c r="E66" s="34"/>
      <c r="F66" s="35"/>
      <c r="G66" s="36"/>
      <c r="H66" s="50"/>
    </row>
    <row r="67" spans="1:8" ht="16.5" x14ac:dyDescent="0.25">
      <c r="A67" s="54"/>
      <c r="B67" s="1"/>
      <c r="C67" s="1"/>
      <c r="D67" s="1"/>
      <c r="E67" s="1"/>
      <c r="F67" s="2"/>
      <c r="G67" s="3"/>
      <c r="H67" s="50"/>
    </row>
    <row r="68" spans="1:8" ht="16.5" x14ac:dyDescent="0.25">
      <c r="A68" s="54"/>
      <c r="B68" s="37"/>
      <c r="C68" s="1"/>
      <c r="D68" s="1"/>
      <c r="E68" s="1"/>
      <c r="F68" s="2"/>
      <c r="G68" s="3"/>
      <c r="H68" s="50"/>
    </row>
    <row r="69" spans="1:8" ht="33" x14ac:dyDescent="0.25">
      <c r="A69" s="54"/>
      <c r="B69" s="38" t="s">
        <v>127</v>
      </c>
      <c r="C69" s="1"/>
      <c r="D69" s="1"/>
      <c r="E69" s="17"/>
      <c r="F69" s="2"/>
      <c r="G69" s="3"/>
      <c r="H69" s="50"/>
    </row>
    <row r="70" spans="1:8" ht="16.5" x14ac:dyDescent="0.25">
      <c r="A70" s="54"/>
      <c r="B70" s="1"/>
      <c r="C70" s="1"/>
      <c r="D70" s="1"/>
      <c r="E70" s="1"/>
      <c r="F70" s="2"/>
      <c r="G70" s="3"/>
      <c r="H70" s="50"/>
    </row>
    <row r="71" spans="1:8" ht="82.5" x14ac:dyDescent="0.25">
      <c r="A71" s="54"/>
      <c r="B71" s="38" t="s">
        <v>128</v>
      </c>
      <c r="C71" s="1"/>
      <c r="D71" s="1"/>
      <c r="E71" s="1"/>
      <c r="F71" s="2"/>
      <c r="G71" s="3"/>
      <c r="H71" s="50"/>
    </row>
    <row r="72" spans="1:8" ht="16.5" x14ac:dyDescent="0.25">
      <c r="A72" s="54"/>
      <c r="B72" s="39"/>
      <c r="C72" s="1"/>
      <c r="D72" s="1"/>
      <c r="E72" s="1"/>
      <c r="F72" s="2"/>
      <c r="G72" s="3"/>
      <c r="H72" s="50"/>
    </row>
    <row r="73" spans="1:8" ht="66" x14ac:dyDescent="0.25">
      <c r="A73" s="54"/>
      <c r="B73" s="38" t="s">
        <v>129</v>
      </c>
      <c r="C73" s="1"/>
      <c r="D73" s="1"/>
      <c r="E73" s="1"/>
      <c r="F73" s="2"/>
      <c r="G73" s="3"/>
      <c r="H73" s="50"/>
    </row>
    <row r="74" spans="1:8" ht="16.5" x14ac:dyDescent="0.25">
      <c r="A74" s="54"/>
      <c r="B74" s="1"/>
      <c r="C74" s="1"/>
      <c r="D74" s="1"/>
      <c r="E74" s="1"/>
      <c r="F74" s="2"/>
      <c r="G74" s="3"/>
      <c r="H74" s="50"/>
    </row>
    <row r="75" spans="1:8" ht="16.5" x14ac:dyDescent="0.25">
      <c r="A75" s="54"/>
      <c r="B75" s="40" t="s">
        <v>130</v>
      </c>
      <c r="C75" s="40"/>
      <c r="D75" s="40"/>
      <c r="E75" s="40" t="s">
        <v>131</v>
      </c>
      <c r="F75" s="40"/>
      <c r="G75" s="41"/>
      <c r="H75" s="57"/>
    </row>
    <row r="76" spans="1:8" ht="16.5" x14ac:dyDescent="0.25">
      <c r="A76" s="54"/>
      <c r="B76" s="1" t="s">
        <v>132</v>
      </c>
      <c r="C76" s="1"/>
      <c r="D76" s="1"/>
      <c r="E76" s="17"/>
      <c r="F76" s="2"/>
      <c r="G76" s="3"/>
      <c r="H76" s="50"/>
    </row>
    <row r="77" spans="1:8" ht="16.5" x14ac:dyDescent="0.25">
      <c r="A77" s="54"/>
      <c r="B77" s="1" t="s">
        <v>133</v>
      </c>
      <c r="C77" s="1"/>
      <c r="D77" s="1"/>
      <c r="E77" s="17"/>
      <c r="F77" s="2"/>
      <c r="G77" s="3"/>
      <c r="H77" s="50"/>
    </row>
    <row r="78" spans="1:8" ht="17.25" thickBot="1" x14ac:dyDescent="0.3">
      <c r="A78" s="58"/>
      <c r="B78" s="59" t="s">
        <v>134</v>
      </c>
      <c r="C78" s="59"/>
      <c r="D78" s="59"/>
      <c r="E78" s="59"/>
      <c r="F78" s="60"/>
      <c r="G78" s="61"/>
      <c r="H78" s="62"/>
    </row>
  </sheetData>
  <sheetProtection algorithmName="SHA-512" hashValue="zkGMMFb+ZK04Erj45bbbL0PniL/RJoTIOrsIt1KdcznvHmYfoCP8Ft2cSmhdoWY9JLT/1yajSmY5cTuHXKOaEA==" saltValue="BWVRoarTA2sZ3sQUMDx4RA==" spinCount="100000" sheet="1" objects="1" scenarios="1"/>
  <mergeCells count="4">
    <mergeCell ref="A1:C1"/>
    <mergeCell ref="A2:C2"/>
    <mergeCell ref="A3:C3"/>
    <mergeCell ref="A4:C4"/>
  </mergeCells>
  <pageMargins left="0.7" right="0.7" top="0.75" bottom="0.75" header="0.3" footer="0.3"/>
  <pageSetup scale="4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Deese, Jessica</dc:creator>
  <cp:lastModifiedBy>Deese, Jessica</cp:lastModifiedBy>
  <cp:lastPrinted>2024-03-08T18:01:43Z</cp:lastPrinted>
  <dcterms:created xsi:type="dcterms:W3CDTF">2024-03-08T17:55:36Z</dcterms:created>
  <dcterms:modified xsi:type="dcterms:W3CDTF">2024-03-08T18:08:09Z</dcterms:modified>
</cp:coreProperties>
</file>