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webster\Desktop\"/>
    </mc:Choice>
  </mc:AlternateContent>
  <xr:revisionPtr revIDLastSave="0" documentId="8_{A4B866E6-E8AE-40A4-8FAE-638BC97C8BC3}" xr6:coauthVersionLast="47" xr6:coauthVersionMax="47" xr10:uidLastSave="{00000000-0000-0000-0000-000000000000}"/>
  <bookViews>
    <workbookView xWindow="-110" yWindow="-110" windowWidth="19420" windowHeight="10300" tabRatio="800" xr2:uid="{00000000-000D-0000-FFFF-FFFF00000000}"/>
  </bookViews>
  <sheets>
    <sheet name="Table of Contents" sheetId="7" r:id="rId1"/>
    <sheet name="1. WC Major Occupation Groups" sheetId="1" r:id="rId2"/>
    <sheet name="2. WC Top Job Outlook" sheetId="2" r:id="rId3"/>
    <sheet name="3. WC Top Job Openings" sheetId="3" r:id="rId4"/>
    <sheet name="4. WC Fastest Growing" sheetId="4" r:id="rId5"/>
    <sheet name="5. All Occupations" sheetId="5" r:id="rId6"/>
    <sheet name="6. Notes" sheetId="6" r:id="rId7"/>
  </sheets>
  <externalReferences>
    <externalReference r:id="rId8"/>
  </externalReferences>
  <definedNames>
    <definedName name="_xlnm._FilterDatabase" localSheetId="5" hidden="1">'5. All Occupations'!$A$5:$W$759</definedName>
    <definedName name="DATA" localSheetId="0">#REF!</definedName>
    <definedName name="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0" i="5" l="1"/>
  <c r="U10" i="5"/>
  <c r="V10" i="5"/>
  <c r="T11" i="5"/>
  <c r="U11" i="5"/>
  <c r="V11" i="5"/>
  <c r="T12" i="5"/>
  <c r="U12" i="5"/>
  <c r="V12" i="5"/>
  <c r="T13" i="5"/>
  <c r="U13" i="5"/>
  <c r="V13" i="5"/>
  <c r="T14" i="5"/>
  <c r="U14" i="5"/>
  <c r="V14" i="5"/>
  <c r="T15" i="5"/>
  <c r="U15" i="5"/>
  <c r="V15" i="5"/>
  <c r="T16" i="5"/>
  <c r="U16" i="5"/>
  <c r="V16" i="5"/>
  <c r="T17" i="5"/>
  <c r="U17" i="5"/>
  <c r="V17" i="5"/>
  <c r="T18" i="5"/>
  <c r="U18" i="5"/>
  <c r="V18" i="5"/>
  <c r="T19" i="5"/>
  <c r="U19" i="5"/>
  <c r="V19" i="5"/>
  <c r="T20" i="5"/>
  <c r="U20" i="5"/>
  <c r="V20" i="5"/>
  <c r="T21" i="5"/>
  <c r="U21" i="5"/>
  <c r="V21" i="5"/>
  <c r="T22" i="5"/>
  <c r="U22" i="5"/>
  <c r="V22" i="5"/>
  <c r="T23" i="5"/>
  <c r="U23" i="5"/>
  <c r="V23" i="5"/>
  <c r="T24" i="5"/>
  <c r="U24" i="5"/>
  <c r="V24" i="5"/>
  <c r="T25" i="5"/>
  <c r="U25" i="5"/>
  <c r="V25" i="5"/>
  <c r="T26" i="5"/>
  <c r="U26" i="5"/>
  <c r="V26" i="5"/>
  <c r="T27" i="5"/>
  <c r="U27" i="5"/>
  <c r="V27" i="5"/>
  <c r="T28" i="5"/>
  <c r="U28" i="5"/>
  <c r="V28" i="5"/>
  <c r="T29" i="5"/>
  <c r="U29" i="5"/>
  <c r="V29" i="5"/>
  <c r="T30" i="5"/>
  <c r="U30" i="5"/>
  <c r="V30" i="5"/>
  <c r="T31" i="5"/>
  <c r="U31" i="5"/>
  <c r="V31" i="5"/>
  <c r="T32" i="5"/>
  <c r="U32" i="5"/>
  <c r="V32" i="5"/>
  <c r="T33" i="5"/>
  <c r="U33" i="5"/>
  <c r="V33" i="5"/>
  <c r="T34" i="5"/>
  <c r="U34" i="5"/>
  <c r="V34" i="5"/>
  <c r="T35" i="5"/>
  <c r="U35" i="5"/>
  <c r="V35" i="5"/>
  <c r="T36" i="5"/>
  <c r="U36" i="5"/>
  <c r="V36" i="5"/>
  <c r="T37" i="5"/>
  <c r="U37" i="5"/>
  <c r="V37" i="5"/>
  <c r="T38" i="5"/>
  <c r="U38" i="5"/>
  <c r="V38" i="5"/>
  <c r="T39" i="5"/>
  <c r="U39" i="5"/>
  <c r="V39" i="5"/>
  <c r="T40" i="5"/>
  <c r="U40" i="5"/>
  <c r="V40" i="5"/>
  <c r="T41" i="5"/>
  <c r="U41" i="5"/>
  <c r="V41" i="5"/>
  <c r="T42" i="5"/>
  <c r="U42" i="5"/>
  <c r="V42" i="5"/>
  <c r="T43" i="5"/>
  <c r="U43" i="5"/>
  <c r="V43" i="5"/>
  <c r="T44" i="5"/>
  <c r="U44" i="5"/>
  <c r="V44" i="5"/>
  <c r="T46" i="5"/>
  <c r="U46" i="5"/>
  <c r="V46" i="5"/>
  <c r="T47" i="5"/>
  <c r="U47" i="5"/>
  <c r="V47" i="5"/>
  <c r="T48" i="5"/>
  <c r="U48" i="5"/>
  <c r="V48" i="5"/>
  <c r="T49" i="5"/>
  <c r="U49" i="5"/>
  <c r="V49" i="5"/>
  <c r="T50" i="5"/>
  <c r="U50" i="5"/>
  <c r="V50" i="5"/>
  <c r="T51" i="5"/>
  <c r="U51" i="5"/>
  <c r="V51" i="5"/>
  <c r="T52" i="5"/>
  <c r="U52" i="5"/>
  <c r="V52" i="5"/>
  <c r="T53" i="5"/>
  <c r="U53" i="5"/>
  <c r="V53" i="5"/>
  <c r="T54" i="5"/>
  <c r="U54" i="5"/>
  <c r="V54" i="5"/>
  <c r="T55" i="5"/>
  <c r="U55" i="5"/>
  <c r="V55" i="5"/>
  <c r="T56" i="5"/>
  <c r="U56" i="5"/>
  <c r="V56" i="5"/>
  <c r="T57" i="5"/>
  <c r="U57" i="5"/>
  <c r="V57" i="5"/>
  <c r="T58" i="5"/>
  <c r="U58" i="5"/>
  <c r="V58" i="5"/>
  <c r="T59" i="5"/>
  <c r="U59" i="5"/>
  <c r="V59" i="5"/>
  <c r="T60" i="5"/>
  <c r="U60" i="5"/>
  <c r="V60" i="5"/>
  <c r="T61" i="5"/>
  <c r="U61" i="5"/>
  <c r="V61" i="5"/>
  <c r="T62" i="5"/>
  <c r="U62" i="5"/>
  <c r="V62" i="5"/>
  <c r="T63" i="5"/>
  <c r="U63" i="5"/>
  <c r="V63" i="5"/>
  <c r="T64" i="5"/>
  <c r="U64" i="5"/>
  <c r="V64" i="5"/>
  <c r="T65" i="5"/>
  <c r="U65" i="5"/>
  <c r="V65" i="5"/>
  <c r="T66" i="5"/>
  <c r="U66" i="5"/>
  <c r="V66" i="5"/>
  <c r="T67" i="5"/>
  <c r="U67" i="5"/>
  <c r="V67" i="5"/>
  <c r="T68" i="5"/>
  <c r="U68" i="5"/>
  <c r="V68" i="5"/>
  <c r="T69" i="5"/>
  <c r="U69" i="5"/>
  <c r="V69" i="5"/>
  <c r="T70" i="5"/>
  <c r="U70" i="5"/>
  <c r="V70" i="5"/>
  <c r="T71" i="5"/>
  <c r="U71" i="5"/>
  <c r="V71" i="5"/>
  <c r="T72" i="5"/>
  <c r="U72" i="5"/>
  <c r="V72" i="5"/>
  <c r="T73" i="5"/>
  <c r="U73" i="5"/>
  <c r="V73" i="5"/>
  <c r="T74" i="5"/>
  <c r="U74" i="5"/>
  <c r="V74" i="5"/>
  <c r="T75" i="5"/>
  <c r="U75" i="5"/>
  <c r="V75" i="5"/>
  <c r="T77" i="5"/>
  <c r="U77" i="5"/>
  <c r="V77" i="5"/>
  <c r="T78" i="5"/>
  <c r="U78" i="5"/>
  <c r="V78" i="5"/>
  <c r="T79" i="5"/>
  <c r="U79" i="5"/>
  <c r="V79" i="5"/>
  <c r="T80" i="5"/>
  <c r="U80" i="5"/>
  <c r="V80" i="5"/>
  <c r="T81" i="5"/>
  <c r="U81" i="5"/>
  <c r="V81" i="5"/>
  <c r="T82" i="5"/>
  <c r="U82" i="5"/>
  <c r="V82" i="5"/>
  <c r="T83" i="5"/>
  <c r="U83" i="5"/>
  <c r="V83" i="5"/>
  <c r="T84" i="5"/>
  <c r="U84" i="5"/>
  <c r="V84" i="5"/>
  <c r="T85" i="5"/>
  <c r="U85" i="5"/>
  <c r="V85" i="5"/>
  <c r="T86" i="5"/>
  <c r="U86" i="5"/>
  <c r="V86" i="5"/>
  <c r="T87" i="5"/>
  <c r="U87" i="5"/>
  <c r="V87" i="5"/>
  <c r="T88" i="5"/>
  <c r="U88" i="5"/>
  <c r="V88" i="5"/>
  <c r="T89" i="5"/>
  <c r="U89" i="5"/>
  <c r="V89" i="5"/>
  <c r="T90" i="5"/>
  <c r="U90" i="5"/>
  <c r="V90" i="5"/>
  <c r="T91" i="5"/>
  <c r="U91" i="5"/>
  <c r="V91" i="5"/>
  <c r="T92" i="5"/>
  <c r="U92" i="5"/>
  <c r="V92" i="5"/>
  <c r="T93" i="5"/>
  <c r="U93" i="5"/>
  <c r="V93" i="5"/>
  <c r="T94" i="5"/>
  <c r="U94" i="5"/>
  <c r="V94" i="5"/>
  <c r="T95" i="5"/>
  <c r="U95" i="5"/>
  <c r="V95" i="5"/>
  <c r="T97" i="5"/>
  <c r="U97" i="5"/>
  <c r="V97" i="5"/>
  <c r="T98" i="5"/>
  <c r="U98" i="5"/>
  <c r="V98" i="5"/>
  <c r="T99" i="5"/>
  <c r="U99" i="5"/>
  <c r="V99" i="5"/>
  <c r="T100" i="5"/>
  <c r="U100" i="5"/>
  <c r="V100" i="5"/>
  <c r="T101" i="5"/>
  <c r="U101" i="5"/>
  <c r="V101" i="5"/>
  <c r="T102" i="5"/>
  <c r="U102" i="5"/>
  <c r="V102" i="5"/>
  <c r="T103" i="5"/>
  <c r="U103" i="5"/>
  <c r="V103" i="5"/>
  <c r="T104" i="5"/>
  <c r="U104" i="5"/>
  <c r="V104" i="5"/>
  <c r="T105" i="5"/>
  <c r="U105" i="5"/>
  <c r="V105" i="5"/>
  <c r="T106" i="5"/>
  <c r="U106" i="5"/>
  <c r="V106" i="5"/>
  <c r="T107" i="5"/>
  <c r="U107" i="5"/>
  <c r="V107" i="5"/>
  <c r="T108" i="5"/>
  <c r="U108" i="5"/>
  <c r="V108" i="5"/>
  <c r="T109" i="5"/>
  <c r="U109" i="5"/>
  <c r="V109" i="5"/>
  <c r="T110" i="5"/>
  <c r="U110" i="5"/>
  <c r="V110" i="5"/>
  <c r="T111" i="5"/>
  <c r="U111" i="5"/>
  <c r="V111" i="5"/>
  <c r="T112" i="5"/>
  <c r="U112" i="5"/>
  <c r="V112" i="5"/>
  <c r="T113" i="5"/>
  <c r="U113" i="5"/>
  <c r="V113" i="5"/>
  <c r="T114" i="5"/>
  <c r="U114" i="5"/>
  <c r="V114" i="5"/>
  <c r="T115" i="5"/>
  <c r="U115" i="5"/>
  <c r="V115" i="5"/>
  <c r="T116" i="5"/>
  <c r="U116" i="5"/>
  <c r="V116" i="5"/>
  <c r="T117" i="5"/>
  <c r="U117" i="5"/>
  <c r="V117" i="5"/>
  <c r="T118" i="5"/>
  <c r="U118" i="5"/>
  <c r="V118" i="5"/>
  <c r="T119" i="5"/>
  <c r="U119" i="5"/>
  <c r="V119" i="5"/>
  <c r="T120" i="5"/>
  <c r="U120" i="5"/>
  <c r="V120" i="5"/>
  <c r="T121" i="5"/>
  <c r="U121" i="5"/>
  <c r="V121" i="5"/>
  <c r="T122" i="5"/>
  <c r="U122" i="5"/>
  <c r="V122" i="5"/>
  <c r="T123" i="5"/>
  <c r="U123" i="5"/>
  <c r="V123" i="5"/>
  <c r="T124" i="5"/>
  <c r="U124" i="5"/>
  <c r="V124" i="5"/>
  <c r="T125" i="5"/>
  <c r="U125" i="5"/>
  <c r="V125" i="5"/>
  <c r="T126" i="5"/>
  <c r="U126" i="5"/>
  <c r="V126" i="5"/>
  <c r="T127" i="5"/>
  <c r="U127" i="5"/>
  <c r="V127" i="5"/>
  <c r="T128" i="5"/>
  <c r="U128" i="5"/>
  <c r="V128" i="5"/>
  <c r="T130" i="5"/>
  <c r="U130" i="5"/>
  <c r="V130" i="5"/>
  <c r="T131" i="5"/>
  <c r="U131" i="5"/>
  <c r="V131" i="5"/>
  <c r="T132" i="5"/>
  <c r="U132" i="5"/>
  <c r="V132" i="5"/>
  <c r="T133" i="5"/>
  <c r="U133" i="5"/>
  <c r="V133" i="5"/>
  <c r="T134" i="5"/>
  <c r="U134" i="5"/>
  <c r="V134" i="5"/>
  <c r="T135" i="5"/>
  <c r="U135" i="5"/>
  <c r="V135" i="5"/>
  <c r="T136" i="5"/>
  <c r="U136" i="5"/>
  <c r="V136" i="5"/>
  <c r="T137" i="5"/>
  <c r="U137" i="5"/>
  <c r="V137" i="5"/>
  <c r="T138" i="5"/>
  <c r="U138" i="5"/>
  <c r="V138" i="5"/>
  <c r="T139" i="5"/>
  <c r="U139" i="5"/>
  <c r="V139" i="5"/>
  <c r="T140" i="5"/>
  <c r="U140" i="5"/>
  <c r="V140" i="5"/>
  <c r="T141" i="5"/>
  <c r="U141" i="5"/>
  <c r="V141" i="5"/>
  <c r="T142" i="5"/>
  <c r="U142" i="5"/>
  <c r="V142" i="5"/>
  <c r="T143" i="5"/>
  <c r="U143" i="5"/>
  <c r="V143" i="5"/>
  <c r="T144" i="5"/>
  <c r="U144" i="5"/>
  <c r="V144" i="5"/>
  <c r="T145" i="5"/>
  <c r="U145" i="5"/>
  <c r="V145" i="5"/>
  <c r="T146" i="5"/>
  <c r="U146" i="5"/>
  <c r="V146" i="5"/>
  <c r="T147" i="5"/>
  <c r="U147" i="5"/>
  <c r="V147" i="5"/>
  <c r="T148" i="5"/>
  <c r="U148" i="5"/>
  <c r="V148" i="5"/>
  <c r="T149" i="5"/>
  <c r="U149" i="5"/>
  <c r="V149" i="5"/>
  <c r="T150" i="5"/>
  <c r="U150" i="5"/>
  <c r="V150" i="5"/>
  <c r="T151" i="5"/>
  <c r="U151" i="5"/>
  <c r="V151" i="5"/>
  <c r="T152" i="5"/>
  <c r="U152" i="5"/>
  <c r="V152" i="5"/>
  <c r="T153" i="5"/>
  <c r="U153" i="5"/>
  <c r="V153" i="5"/>
  <c r="T154" i="5"/>
  <c r="U154" i="5"/>
  <c r="V154" i="5"/>
  <c r="T155" i="5"/>
  <c r="U155" i="5"/>
  <c r="V155" i="5"/>
  <c r="T156" i="5"/>
  <c r="U156" i="5"/>
  <c r="V156" i="5"/>
  <c r="T157" i="5"/>
  <c r="U157" i="5"/>
  <c r="V157" i="5"/>
  <c r="T158" i="5"/>
  <c r="U158" i="5"/>
  <c r="V158" i="5"/>
  <c r="T159" i="5"/>
  <c r="U159" i="5"/>
  <c r="V159" i="5"/>
  <c r="T160" i="5"/>
  <c r="U160" i="5"/>
  <c r="V160" i="5"/>
  <c r="T161" i="5"/>
  <c r="U161" i="5"/>
  <c r="V161" i="5"/>
  <c r="T162" i="5"/>
  <c r="U162" i="5"/>
  <c r="V162" i="5"/>
  <c r="T164" i="5"/>
  <c r="U164" i="5"/>
  <c r="V164" i="5"/>
  <c r="T165" i="5"/>
  <c r="U165" i="5"/>
  <c r="V165" i="5"/>
  <c r="T166" i="5"/>
  <c r="U166" i="5"/>
  <c r="V166" i="5"/>
  <c r="T167" i="5"/>
  <c r="U167" i="5"/>
  <c r="V167" i="5"/>
  <c r="T168" i="5"/>
  <c r="U168" i="5"/>
  <c r="V168" i="5"/>
  <c r="T169" i="5"/>
  <c r="U169" i="5"/>
  <c r="V169" i="5"/>
  <c r="T170" i="5"/>
  <c r="U170" i="5"/>
  <c r="V170" i="5"/>
  <c r="T171" i="5"/>
  <c r="U171" i="5"/>
  <c r="V171" i="5"/>
  <c r="T172" i="5"/>
  <c r="U172" i="5"/>
  <c r="V172" i="5"/>
  <c r="T173" i="5"/>
  <c r="U173" i="5"/>
  <c r="V173" i="5"/>
  <c r="T174" i="5"/>
  <c r="U174" i="5"/>
  <c r="V174" i="5"/>
  <c r="T175" i="5"/>
  <c r="U175" i="5"/>
  <c r="V175" i="5"/>
  <c r="T176" i="5"/>
  <c r="U176" i="5"/>
  <c r="V176" i="5"/>
  <c r="T177" i="5"/>
  <c r="U177" i="5"/>
  <c r="V177" i="5"/>
  <c r="T178" i="5"/>
  <c r="U178" i="5"/>
  <c r="V178" i="5"/>
  <c r="T179" i="5"/>
  <c r="U179" i="5"/>
  <c r="V179" i="5"/>
  <c r="T180" i="5"/>
  <c r="U180" i="5"/>
  <c r="V180" i="5"/>
  <c r="T182" i="5"/>
  <c r="U182" i="5"/>
  <c r="V182" i="5"/>
  <c r="T183" i="5"/>
  <c r="U183" i="5"/>
  <c r="V183" i="5"/>
  <c r="T184" i="5"/>
  <c r="U184" i="5"/>
  <c r="V184" i="5"/>
  <c r="T185" i="5"/>
  <c r="U185" i="5"/>
  <c r="V185" i="5"/>
  <c r="T186" i="5"/>
  <c r="U186" i="5"/>
  <c r="V186" i="5"/>
  <c r="T187" i="5"/>
  <c r="U187" i="5"/>
  <c r="V187" i="5"/>
  <c r="T188" i="5"/>
  <c r="U188" i="5"/>
  <c r="V188" i="5"/>
  <c r="T190" i="5"/>
  <c r="U190" i="5"/>
  <c r="V190" i="5"/>
  <c r="T191" i="5"/>
  <c r="U191" i="5"/>
  <c r="V191" i="5"/>
  <c r="T192" i="5"/>
  <c r="U192" i="5"/>
  <c r="V192" i="5"/>
  <c r="T193" i="5"/>
  <c r="U193" i="5"/>
  <c r="V193" i="5"/>
  <c r="T194" i="5"/>
  <c r="U194" i="5"/>
  <c r="V194" i="5"/>
  <c r="T195" i="5"/>
  <c r="U195" i="5"/>
  <c r="V195" i="5"/>
  <c r="T196" i="5"/>
  <c r="U196" i="5"/>
  <c r="V196" i="5"/>
  <c r="T197" i="5"/>
  <c r="U197" i="5"/>
  <c r="V197" i="5"/>
  <c r="T198" i="5"/>
  <c r="U198" i="5"/>
  <c r="V198" i="5"/>
  <c r="T199" i="5"/>
  <c r="U199" i="5"/>
  <c r="V199" i="5"/>
  <c r="T200" i="5"/>
  <c r="U200" i="5"/>
  <c r="V200" i="5"/>
  <c r="T201" i="5"/>
  <c r="U201" i="5"/>
  <c r="V201" i="5"/>
  <c r="T202" i="5"/>
  <c r="U202" i="5"/>
  <c r="V202" i="5"/>
  <c r="T203" i="5"/>
  <c r="U203" i="5"/>
  <c r="V203" i="5"/>
  <c r="T204" i="5"/>
  <c r="U204" i="5"/>
  <c r="V204" i="5"/>
  <c r="T205" i="5"/>
  <c r="U205" i="5"/>
  <c r="V205" i="5"/>
  <c r="T206" i="5"/>
  <c r="U206" i="5"/>
  <c r="V206" i="5"/>
  <c r="T207" i="5"/>
  <c r="U207" i="5"/>
  <c r="V207" i="5"/>
  <c r="T208" i="5"/>
  <c r="U208" i="5"/>
  <c r="V208" i="5"/>
  <c r="T209" i="5"/>
  <c r="U209" i="5"/>
  <c r="V209" i="5"/>
  <c r="T210" i="5"/>
  <c r="U210" i="5"/>
  <c r="V210" i="5"/>
  <c r="T211" i="5"/>
  <c r="U211" i="5"/>
  <c r="V211" i="5"/>
  <c r="T212" i="5"/>
  <c r="U212" i="5"/>
  <c r="V212" i="5"/>
  <c r="T213" i="5"/>
  <c r="U213" i="5"/>
  <c r="V213" i="5"/>
  <c r="T214" i="5"/>
  <c r="U214" i="5"/>
  <c r="V214" i="5"/>
  <c r="T215" i="5"/>
  <c r="U215" i="5"/>
  <c r="V215" i="5"/>
  <c r="T216" i="5"/>
  <c r="U216" i="5"/>
  <c r="V216" i="5"/>
  <c r="T217" i="5"/>
  <c r="U217" i="5"/>
  <c r="V217" i="5"/>
  <c r="T218" i="5"/>
  <c r="U218" i="5"/>
  <c r="V218" i="5"/>
  <c r="T219" i="5"/>
  <c r="U219" i="5"/>
  <c r="V219" i="5"/>
  <c r="T220" i="5"/>
  <c r="U220" i="5"/>
  <c r="V220" i="5"/>
  <c r="T221" i="5"/>
  <c r="U221" i="5"/>
  <c r="V221" i="5"/>
  <c r="T222" i="5"/>
  <c r="U222" i="5"/>
  <c r="V222" i="5"/>
  <c r="T223" i="5"/>
  <c r="U223" i="5"/>
  <c r="V223" i="5"/>
  <c r="T224" i="5"/>
  <c r="U224" i="5"/>
  <c r="V224" i="5"/>
  <c r="T225" i="5"/>
  <c r="U225" i="5"/>
  <c r="V225" i="5"/>
  <c r="T226" i="5"/>
  <c r="U226" i="5"/>
  <c r="V226" i="5"/>
  <c r="T227" i="5"/>
  <c r="U227" i="5"/>
  <c r="V227" i="5"/>
  <c r="T228" i="5"/>
  <c r="U228" i="5"/>
  <c r="V228" i="5"/>
  <c r="T229" i="5"/>
  <c r="U229" i="5"/>
  <c r="V229" i="5"/>
  <c r="T230" i="5"/>
  <c r="U230" i="5"/>
  <c r="V230" i="5"/>
  <c r="T231" i="5"/>
  <c r="U231" i="5"/>
  <c r="V231" i="5"/>
  <c r="T232" i="5"/>
  <c r="U232" i="5"/>
  <c r="V232" i="5"/>
  <c r="T233" i="5"/>
  <c r="U233" i="5"/>
  <c r="V233" i="5"/>
  <c r="T234" i="5"/>
  <c r="U234" i="5"/>
  <c r="V234" i="5"/>
  <c r="T235" i="5"/>
  <c r="U235" i="5"/>
  <c r="V235" i="5"/>
  <c r="T236" i="5"/>
  <c r="U236" i="5"/>
  <c r="V236" i="5"/>
  <c r="T237" i="5"/>
  <c r="U237" i="5"/>
  <c r="V237" i="5"/>
  <c r="T238" i="5"/>
  <c r="U238" i="5"/>
  <c r="V238" i="5"/>
  <c r="T239" i="5"/>
  <c r="U239" i="5"/>
  <c r="V239" i="5"/>
  <c r="T240" i="5"/>
  <c r="U240" i="5"/>
  <c r="V240" i="5"/>
  <c r="T241" i="5"/>
  <c r="U241" i="5"/>
  <c r="V241" i="5"/>
  <c r="T242" i="5"/>
  <c r="U242" i="5"/>
  <c r="V242" i="5"/>
  <c r="T243" i="5"/>
  <c r="U243" i="5"/>
  <c r="V243" i="5"/>
  <c r="T244" i="5"/>
  <c r="U244" i="5"/>
  <c r="V244" i="5"/>
  <c r="T245" i="5"/>
  <c r="U245" i="5"/>
  <c r="V245" i="5"/>
  <c r="T246" i="5"/>
  <c r="U246" i="5"/>
  <c r="V246" i="5"/>
  <c r="T247" i="5"/>
  <c r="U247" i="5"/>
  <c r="V247" i="5"/>
  <c r="T248" i="5"/>
  <c r="U248" i="5"/>
  <c r="V248" i="5"/>
  <c r="T249" i="5"/>
  <c r="U249" i="5"/>
  <c r="V249" i="5"/>
  <c r="T251" i="5"/>
  <c r="U251" i="5"/>
  <c r="V251" i="5"/>
  <c r="T252" i="5"/>
  <c r="U252" i="5"/>
  <c r="V252" i="5"/>
  <c r="T253" i="5"/>
  <c r="U253" i="5"/>
  <c r="V253" i="5"/>
  <c r="T254" i="5"/>
  <c r="U254" i="5"/>
  <c r="V254" i="5"/>
  <c r="T255" i="5"/>
  <c r="U255" i="5"/>
  <c r="V255" i="5"/>
  <c r="T256" i="5"/>
  <c r="U256" i="5"/>
  <c r="V256" i="5"/>
  <c r="T257" i="5"/>
  <c r="U257" i="5"/>
  <c r="V257" i="5"/>
  <c r="T258" i="5"/>
  <c r="U258" i="5"/>
  <c r="V258" i="5"/>
  <c r="T259" i="5"/>
  <c r="U259" i="5"/>
  <c r="V259" i="5"/>
  <c r="T260" i="5"/>
  <c r="U260" i="5"/>
  <c r="V260" i="5"/>
  <c r="T261" i="5"/>
  <c r="U261" i="5"/>
  <c r="V261" i="5"/>
  <c r="T262" i="5"/>
  <c r="U262" i="5"/>
  <c r="V262" i="5"/>
  <c r="T263" i="5"/>
  <c r="U263" i="5"/>
  <c r="V263" i="5"/>
  <c r="T264" i="5"/>
  <c r="U264" i="5"/>
  <c r="V264" i="5"/>
  <c r="T265" i="5"/>
  <c r="U265" i="5"/>
  <c r="V265" i="5"/>
  <c r="T266" i="5"/>
  <c r="U266" i="5"/>
  <c r="V266" i="5"/>
  <c r="T267" i="5"/>
  <c r="U267" i="5"/>
  <c r="V267" i="5"/>
  <c r="T268" i="5"/>
  <c r="U268" i="5"/>
  <c r="V268" i="5"/>
  <c r="T269" i="5"/>
  <c r="U269" i="5"/>
  <c r="V269" i="5"/>
  <c r="T270" i="5"/>
  <c r="U270" i="5"/>
  <c r="V270" i="5"/>
  <c r="T271" i="5"/>
  <c r="U271" i="5"/>
  <c r="V271" i="5"/>
  <c r="T272" i="5"/>
  <c r="U272" i="5"/>
  <c r="V272" i="5"/>
  <c r="T273" i="5"/>
  <c r="U273" i="5"/>
  <c r="V273" i="5"/>
  <c r="T274" i="5"/>
  <c r="U274" i="5"/>
  <c r="V274" i="5"/>
  <c r="T275" i="5"/>
  <c r="U275" i="5"/>
  <c r="V275" i="5"/>
  <c r="T276" i="5"/>
  <c r="U276" i="5"/>
  <c r="V276" i="5"/>
  <c r="T277" i="5"/>
  <c r="U277" i="5"/>
  <c r="V277" i="5"/>
  <c r="T278" i="5"/>
  <c r="U278" i="5"/>
  <c r="V278" i="5"/>
  <c r="T279" i="5"/>
  <c r="U279" i="5"/>
  <c r="V279" i="5"/>
  <c r="T280" i="5"/>
  <c r="U280" i="5"/>
  <c r="V280" i="5"/>
  <c r="T281" i="5"/>
  <c r="U281" i="5"/>
  <c r="V281" i="5"/>
  <c r="T282" i="5"/>
  <c r="U282" i="5"/>
  <c r="V282" i="5"/>
  <c r="T283" i="5"/>
  <c r="U283" i="5"/>
  <c r="V283" i="5"/>
  <c r="T284" i="5"/>
  <c r="U284" i="5"/>
  <c r="V284" i="5"/>
  <c r="T285" i="5"/>
  <c r="U285" i="5"/>
  <c r="V285" i="5"/>
  <c r="T287" i="5"/>
  <c r="U287" i="5"/>
  <c r="V287" i="5"/>
  <c r="T288" i="5"/>
  <c r="U288" i="5"/>
  <c r="V288" i="5"/>
  <c r="T289" i="5"/>
  <c r="U289" i="5"/>
  <c r="V289" i="5"/>
  <c r="T290" i="5"/>
  <c r="U290" i="5"/>
  <c r="V290" i="5"/>
  <c r="T291" i="5"/>
  <c r="U291" i="5"/>
  <c r="V291" i="5"/>
  <c r="T292" i="5"/>
  <c r="U292" i="5"/>
  <c r="V292" i="5"/>
  <c r="T293" i="5"/>
  <c r="U293" i="5"/>
  <c r="V293" i="5"/>
  <c r="T294" i="5"/>
  <c r="U294" i="5"/>
  <c r="V294" i="5"/>
  <c r="T295" i="5"/>
  <c r="U295" i="5"/>
  <c r="V295" i="5"/>
  <c r="T296" i="5"/>
  <c r="U296" i="5"/>
  <c r="V296" i="5"/>
  <c r="T297" i="5"/>
  <c r="U297" i="5"/>
  <c r="V297" i="5"/>
  <c r="T298" i="5"/>
  <c r="U298" i="5"/>
  <c r="V298" i="5"/>
  <c r="T299" i="5"/>
  <c r="U299" i="5"/>
  <c r="V299" i="5"/>
  <c r="T300" i="5"/>
  <c r="U300" i="5"/>
  <c r="V300" i="5"/>
  <c r="T301" i="5"/>
  <c r="U301" i="5"/>
  <c r="V301" i="5"/>
  <c r="T302" i="5"/>
  <c r="U302" i="5"/>
  <c r="V302" i="5"/>
  <c r="T303" i="5"/>
  <c r="U303" i="5"/>
  <c r="V303" i="5"/>
  <c r="T304" i="5"/>
  <c r="U304" i="5"/>
  <c r="V304" i="5"/>
  <c r="T305" i="5"/>
  <c r="U305" i="5"/>
  <c r="V305" i="5"/>
  <c r="T306" i="5"/>
  <c r="U306" i="5"/>
  <c r="V306" i="5"/>
  <c r="T307" i="5"/>
  <c r="U307" i="5"/>
  <c r="V307" i="5"/>
  <c r="T308" i="5"/>
  <c r="U308" i="5"/>
  <c r="V308" i="5"/>
  <c r="T309" i="5"/>
  <c r="U309" i="5"/>
  <c r="V309" i="5"/>
  <c r="T310" i="5"/>
  <c r="U310" i="5"/>
  <c r="V310" i="5"/>
  <c r="T311" i="5"/>
  <c r="U311" i="5"/>
  <c r="V311" i="5"/>
  <c r="T312" i="5"/>
  <c r="U312" i="5"/>
  <c r="V312" i="5"/>
  <c r="T313" i="5"/>
  <c r="U313" i="5"/>
  <c r="V313" i="5"/>
  <c r="T314" i="5"/>
  <c r="U314" i="5"/>
  <c r="V314" i="5"/>
  <c r="T315" i="5"/>
  <c r="U315" i="5"/>
  <c r="V315" i="5"/>
  <c r="T316" i="5"/>
  <c r="U316" i="5"/>
  <c r="V316" i="5"/>
  <c r="T317" i="5"/>
  <c r="U317" i="5"/>
  <c r="V317" i="5"/>
  <c r="T318" i="5"/>
  <c r="U318" i="5"/>
  <c r="V318" i="5"/>
  <c r="T319" i="5"/>
  <c r="U319" i="5"/>
  <c r="V319" i="5"/>
  <c r="T320" i="5"/>
  <c r="U320" i="5"/>
  <c r="V320" i="5"/>
  <c r="T321" i="5"/>
  <c r="U321" i="5"/>
  <c r="V321" i="5"/>
  <c r="T322" i="5"/>
  <c r="U322" i="5"/>
  <c r="V322" i="5"/>
  <c r="T323" i="5"/>
  <c r="U323" i="5"/>
  <c r="V323" i="5"/>
  <c r="T324" i="5"/>
  <c r="U324" i="5"/>
  <c r="V324" i="5"/>
  <c r="T325" i="5"/>
  <c r="U325" i="5"/>
  <c r="V325" i="5"/>
  <c r="T326" i="5"/>
  <c r="U326" i="5"/>
  <c r="V326" i="5"/>
  <c r="T327" i="5"/>
  <c r="U327" i="5"/>
  <c r="V327" i="5"/>
  <c r="T328" i="5"/>
  <c r="U328" i="5"/>
  <c r="V328" i="5"/>
  <c r="T329" i="5"/>
  <c r="U329" i="5"/>
  <c r="V329" i="5"/>
  <c r="T330" i="5"/>
  <c r="U330" i="5"/>
  <c r="V330" i="5"/>
  <c r="T331" i="5"/>
  <c r="U331" i="5"/>
  <c r="V331" i="5"/>
  <c r="T332" i="5"/>
  <c r="U332" i="5"/>
  <c r="V332" i="5"/>
  <c r="T333" i="5"/>
  <c r="U333" i="5"/>
  <c r="V333" i="5"/>
  <c r="T334" i="5"/>
  <c r="U334" i="5"/>
  <c r="V334" i="5"/>
  <c r="T335" i="5"/>
  <c r="U335" i="5"/>
  <c r="V335" i="5"/>
  <c r="T336" i="5"/>
  <c r="U336" i="5"/>
  <c r="V336" i="5"/>
  <c r="T337" i="5"/>
  <c r="U337" i="5"/>
  <c r="V337" i="5"/>
  <c r="T338" i="5"/>
  <c r="U338" i="5"/>
  <c r="V338" i="5"/>
  <c r="T339" i="5"/>
  <c r="U339" i="5"/>
  <c r="V339" i="5"/>
  <c r="T340" i="5"/>
  <c r="U340" i="5"/>
  <c r="V340" i="5"/>
  <c r="T341" i="5"/>
  <c r="U341" i="5"/>
  <c r="V341" i="5"/>
  <c r="T342" i="5"/>
  <c r="U342" i="5"/>
  <c r="V342" i="5"/>
  <c r="T343" i="5"/>
  <c r="U343" i="5"/>
  <c r="V343" i="5"/>
  <c r="T344" i="5"/>
  <c r="U344" i="5"/>
  <c r="V344" i="5"/>
  <c r="T345" i="5"/>
  <c r="U345" i="5"/>
  <c r="V345" i="5"/>
  <c r="T347" i="5"/>
  <c r="U347" i="5"/>
  <c r="V347" i="5"/>
  <c r="T348" i="5"/>
  <c r="U348" i="5"/>
  <c r="V348" i="5"/>
  <c r="T349" i="5"/>
  <c r="U349" i="5"/>
  <c r="V349" i="5"/>
  <c r="T350" i="5"/>
  <c r="U350" i="5"/>
  <c r="V350" i="5"/>
  <c r="T351" i="5"/>
  <c r="U351" i="5"/>
  <c r="V351" i="5"/>
  <c r="T352" i="5"/>
  <c r="U352" i="5"/>
  <c r="V352" i="5"/>
  <c r="T353" i="5"/>
  <c r="U353" i="5"/>
  <c r="V353" i="5"/>
  <c r="T354" i="5"/>
  <c r="U354" i="5"/>
  <c r="V354" i="5"/>
  <c r="T355" i="5"/>
  <c r="U355" i="5"/>
  <c r="V355" i="5"/>
  <c r="T356" i="5"/>
  <c r="U356" i="5"/>
  <c r="V356" i="5"/>
  <c r="T357" i="5"/>
  <c r="U357" i="5"/>
  <c r="V357" i="5"/>
  <c r="T358" i="5"/>
  <c r="U358" i="5"/>
  <c r="V358" i="5"/>
  <c r="T359" i="5"/>
  <c r="U359" i="5"/>
  <c r="V359" i="5"/>
  <c r="T360" i="5"/>
  <c r="U360" i="5"/>
  <c r="V360" i="5"/>
  <c r="T361" i="5"/>
  <c r="U361" i="5"/>
  <c r="V361" i="5"/>
  <c r="T362" i="5"/>
  <c r="U362" i="5"/>
  <c r="V362" i="5"/>
  <c r="T363" i="5"/>
  <c r="U363" i="5"/>
  <c r="V363" i="5"/>
  <c r="T364" i="5"/>
  <c r="U364" i="5"/>
  <c r="V364" i="5"/>
  <c r="T366" i="5"/>
  <c r="U366" i="5"/>
  <c r="V366" i="5"/>
  <c r="T367" i="5"/>
  <c r="U367" i="5"/>
  <c r="V367" i="5"/>
  <c r="T368" i="5"/>
  <c r="U368" i="5"/>
  <c r="V368" i="5"/>
  <c r="T369" i="5"/>
  <c r="U369" i="5"/>
  <c r="V369" i="5"/>
  <c r="T370" i="5"/>
  <c r="U370" i="5"/>
  <c r="V370" i="5"/>
  <c r="T371" i="5"/>
  <c r="U371" i="5"/>
  <c r="V371" i="5"/>
  <c r="T372" i="5"/>
  <c r="U372" i="5"/>
  <c r="V372" i="5"/>
  <c r="T373" i="5"/>
  <c r="U373" i="5"/>
  <c r="V373" i="5"/>
  <c r="T374" i="5"/>
  <c r="U374" i="5"/>
  <c r="V374" i="5"/>
  <c r="T375" i="5"/>
  <c r="U375" i="5"/>
  <c r="V375" i="5"/>
  <c r="T376" i="5"/>
  <c r="U376" i="5"/>
  <c r="V376" i="5"/>
  <c r="T377" i="5"/>
  <c r="U377" i="5"/>
  <c r="V377" i="5"/>
  <c r="T378" i="5"/>
  <c r="U378" i="5"/>
  <c r="V378" i="5"/>
  <c r="T379" i="5"/>
  <c r="U379" i="5"/>
  <c r="V379" i="5"/>
  <c r="T380" i="5"/>
  <c r="U380" i="5"/>
  <c r="V380" i="5"/>
  <c r="T381" i="5"/>
  <c r="U381" i="5"/>
  <c r="V381" i="5"/>
  <c r="T382" i="5"/>
  <c r="U382" i="5"/>
  <c r="V382" i="5"/>
  <c r="T383" i="5"/>
  <c r="U383" i="5"/>
  <c r="V383" i="5"/>
  <c r="T384" i="5"/>
  <c r="U384" i="5"/>
  <c r="V384" i="5"/>
  <c r="T385" i="5"/>
  <c r="U385" i="5"/>
  <c r="V385" i="5"/>
  <c r="T387" i="5"/>
  <c r="U387" i="5"/>
  <c r="V387" i="5"/>
  <c r="T388" i="5"/>
  <c r="U388" i="5"/>
  <c r="V388" i="5"/>
  <c r="T389" i="5"/>
  <c r="U389" i="5"/>
  <c r="V389" i="5"/>
  <c r="T390" i="5"/>
  <c r="U390" i="5"/>
  <c r="V390" i="5"/>
  <c r="T391" i="5"/>
  <c r="U391" i="5"/>
  <c r="V391" i="5"/>
  <c r="T392" i="5"/>
  <c r="U392" i="5"/>
  <c r="V392" i="5"/>
  <c r="T393" i="5"/>
  <c r="U393" i="5"/>
  <c r="V393" i="5"/>
  <c r="T394" i="5"/>
  <c r="U394" i="5"/>
  <c r="V394" i="5"/>
  <c r="T395" i="5"/>
  <c r="U395" i="5"/>
  <c r="V395" i="5"/>
  <c r="T396" i="5"/>
  <c r="U396" i="5"/>
  <c r="V396" i="5"/>
  <c r="T397" i="5"/>
  <c r="U397" i="5"/>
  <c r="V397" i="5"/>
  <c r="T398" i="5"/>
  <c r="U398" i="5"/>
  <c r="V398" i="5"/>
  <c r="T399" i="5"/>
  <c r="U399" i="5"/>
  <c r="V399" i="5"/>
  <c r="T400" i="5"/>
  <c r="U400" i="5"/>
  <c r="V400" i="5"/>
  <c r="T401" i="5"/>
  <c r="U401" i="5"/>
  <c r="V401" i="5"/>
  <c r="T402" i="5"/>
  <c r="U402" i="5"/>
  <c r="V402" i="5"/>
  <c r="T403" i="5"/>
  <c r="U403" i="5"/>
  <c r="V403" i="5"/>
  <c r="T404" i="5"/>
  <c r="U404" i="5"/>
  <c r="V404" i="5"/>
  <c r="T406" i="5"/>
  <c r="U406" i="5"/>
  <c r="V406" i="5"/>
  <c r="T407" i="5"/>
  <c r="U407" i="5"/>
  <c r="V407" i="5"/>
  <c r="T408" i="5"/>
  <c r="U408" i="5"/>
  <c r="V408" i="5"/>
  <c r="T409" i="5"/>
  <c r="U409" i="5"/>
  <c r="V409" i="5"/>
  <c r="T410" i="5"/>
  <c r="U410" i="5"/>
  <c r="V410" i="5"/>
  <c r="T411" i="5"/>
  <c r="U411" i="5"/>
  <c r="V411" i="5"/>
  <c r="T412" i="5"/>
  <c r="U412" i="5"/>
  <c r="V412" i="5"/>
  <c r="T413" i="5"/>
  <c r="U413" i="5"/>
  <c r="V413" i="5"/>
  <c r="T414" i="5"/>
  <c r="U414" i="5"/>
  <c r="V414" i="5"/>
  <c r="T415" i="5"/>
  <c r="U415" i="5"/>
  <c r="V415" i="5"/>
  <c r="T416" i="5"/>
  <c r="U416" i="5"/>
  <c r="V416" i="5"/>
  <c r="T418" i="5"/>
  <c r="U418" i="5"/>
  <c r="V418" i="5"/>
  <c r="T419" i="5"/>
  <c r="U419" i="5"/>
  <c r="V419" i="5"/>
  <c r="T420" i="5"/>
  <c r="U420" i="5"/>
  <c r="V420" i="5"/>
  <c r="T421" i="5"/>
  <c r="U421" i="5"/>
  <c r="V421" i="5"/>
  <c r="T422" i="5"/>
  <c r="U422" i="5"/>
  <c r="V422" i="5"/>
  <c r="T423" i="5"/>
  <c r="U423" i="5"/>
  <c r="V423" i="5"/>
  <c r="T424" i="5"/>
  <c r="U424" i="5"/>
  <c r="V424" i="5"/>
  <c r="T425" i="5"/>
  <c r="U425" i="5"/>
  <c r="V425" i="5"/>
  <c r="T426" i="5"/>
  <c r="U426" i="5"/>
  <c r="V426" i="5"/>
  <c r="T427" i="5"/>
  <c r="U427" i="5"/>
  <c r="V427" i="5"/>
  <c r="T428" i="5"/>
  <c r="U428" i="5"/>
  <c r="V428" i="5"/>
  <c r="T429" i="5"/>
  <c r="U429" i="5"/>
  <c r="V429" i="5"/>
  <c r="T430" i="5"/>
  <c r="U430" i="5"/>
  <c r="V430" i="5"/>
  <c r="T431" i="5"/>
  <c r="U431" i="5"/>
  <c r="V431" i="5"/>
  <c r="T432" i="5"/>
  <c r="U432" i="5"/>
  <c r="V432" i="5"/>
  <c r="T433" i="5"/>
  <c r="U433" i="5"/>
  <c r="V433" i="5"/>
  <c r="T434" i="5"/>
  <c r="U434" i="5"/>
  <c r="V434" i="5"/>
  <c r="T435" i="5"/>
  <c r="U435" i="5"/>
  <c r="V435" i="5"/>
  <c r="T436" i="5"/>
  <c r="U436" i="5"/>
  <c r="V436" i="5"/>
  <c r="T437" i="5"/>
  <c r="U437" i="5"/>
  <c r="V437" i="5"/>
  <c r="T438" i="5"/>
  <c r="U438" i="5"/>
  <c r="V438" i="5"/>
  <c r="T439" i="5"/>
  <c r="U439" i="5"/>
  <c r="V439" i="5"/>
  <c r="T440" i="5"/>
  <c r="U440" i="5"/>
  <c r="V440" i="5"/>
  <c r="T441" i="5"/>
  <c r="U441" i="5"/>
  <c r="V441" i="5"/>
  <c r="T443" i="5"/>
  <c r="U443" i="5"/>
  <c r="V443" i="5"/>
  <c r="T444" i="5"/>
  <c r="U444" i="5"/>
  <c r="V444" i="5"/>
  <c r="T445" i="5"/>
  <c r="U445" i="5"/>
  <c r="V445" i="5"/>
  <c r="T446" i="5"/>
  <c r="U446" i="5"/>
  <c r="V446" i="5"/>
  <c r="T447" i="5"/>
  <c r="U447" i="5"/>
  <c r="V447" i="5"/>
  <c r="T448" i="5"/>
  <c r="U448" i="5"/>
  <c r="V448" i="5"/>
  <c r="T449" i="5"/>
  <c r="U449" i="5"/>
  <c r="V449" i="5"/>
  <c r="T450" i="5"/>
  <c r="U450" i="5"/>
  <c r="V450" i="5"/>
  <c r="T451" i="5"/>
  <c r="U451" i="5"/>
  <c r="V451" i="5"/>
  <c r="T452" i="5"/>
  <c r="U452" i="5"/>
  <c r="V452" i="5"/>
  <c r="T453" i="5"/>
  <c r="U453" i="5"/>
  <c r="V453" i="5"/>
  <c r="T454" i="5"/>
  <c r="U454" i="5"/>
  <c r="V454" i="5"/>
  <c r="T455" i="5"/>
  <c r="U455" i="5"/>
  <c r="V455" i="5"/>
  <c r="T456" i="5"/>
  <c r="U456" i="5"/>
  <c r="V456" i="5"/>
  <c r="T457" i="5"/>
  <c r="U457" i="5"/>
  <c r="V457" i="5"/>
  <c r="T458" i="5"/>
  <c r="U458" i="5"/>
  <c r="V458" i="5"/>
  <c r="T459" i="5"/>
  <c r="U459" i="5"/>
  <c r="V459" i="5"/>
  <c r="T460" i="5"/>
  <c r="U460" i="5"/>
  <c r="V460" i="5"/>
  <c r="T461" i="5"/>
  <c r="U461" i="5"/>
  <c r="V461" i="5"/>
  <c r="T462" i="5"/>
  <c r="U462" i="5"/>
  <c r="V462" i="5"/>
  <c r="T463" i="5"/>
  <c r="U463" i="5"/>
  <c r="V463" i="5"/>
  <c r="T465" i="5"/>
  <c r="U465" i="5"/>
  <c r="V465" i="5"/>
  <c r="T466" i="5"/>
  <c r="U466" i="5"/>
  <c r="V466" i="5"/>
  <c r="T467" i="5"/>
  <c r="U467" i="5"/>
  <c r="V467" i="5"/>
  <c r="T468" i="5"/>
  <c r="U468" i="5"/>
  <c r="V468" i="5"/>
  <c r="T469" i="5"/>
  <c r="U469" i="5"/>
  <c r="V469" i="5"/>
  <c r="T470" i="5"/>
  <c r="U470" i="5"/>
  <c r="V470" i="5"/>
  <c r="T471" i="5"/>
  <c r="U471" i="5"/>
  <c r="V471" i="5"/>
  <c r="T472" i="5"/>
  <c r="U472" i="5"/>
  <c r="V472" i="5"/>
  <c r="T473" i="5"/>
  <c r="U473" i="5"/>
  <c r="V473" i="5"/>
  <c r="T474" i="5"/>
  <c r="U474" i="5"/>
  <c r="V474" i="5"/>
  <c r="T475" i="5"/>
  <c r="U475" i="5"/>
  <c r="V475" i="5"/>
  <c r="T476" i="5"/>
  <c r="U476" i="5"/>
  <c r="V476" i="5"/>
  <c r="T477" i="5"/>
  <c r="U477" i="5"/>
  <c r="V477" i="5"/>
  <c r="T478" i="5"/>
  <c r="U478" i="5"/>
  <c r="V478" i="5"/>
  <c r="T479" i="5"/>
  <c r="U479" i="5"/>
  <c r="V479" i="5"/>
  <c r="T480" i="5"/>
  <c r="U480" i="5"/>
  <c r="V480" i="5"/>
  <c r="T481" i="5"/>
  <c r="U481" i="5"/>
  <c r="V481" i="5"/>
  <c r="T482" i="5"/>
  <c r="U482" i="5"/>
  <c r="V482" i="5"/>
  <c r="T483" i="5"/>
  <c r="U483" i="5"/>
  <c r="V483" i="5"/>
  <c r="T484" i="5"/>
  <c r="U484" i="5"/>
  <c r="V484" i="5"/>
  <c r="T485" i="5"/>
  <c r="U485" i="5"/>
  <c r="V485" i="5"/>
  <c r="T486" i="5"/>
  <c r="U486" i="5"/>
  <c r="V486" i="5"/>
  <c r="T487" i="5"/>
  <c r="U487" i="5"/>
  <c r="V487" i="5"/>
  <c r="T488" i="5"/>
  <c r="U488" i="5"/>
  <c r="V488" i="5"/>
  <c r="T489" i="5"/>
  <c r="U489" i="5"/>
  <c r="V489" i="5"/>
  <c r="T490" i="5"/>
  <c r="U490" i="5"/>
  <c r="V490" i="5"/>
  <c r="T491" i="5"/>
  <c r="U491" i="5"/>
  <c r="V491" i="5"/>
  <c r="T492" i="5"/>
  <c r="U492" i="5"/>
  <c r="V492" i="5"/>
  <c r="T493" i="5"/>
  <c r="U493" i="5"/>
  <c r="V493" i="5"/>
  <c r="T494" i="5"/>
  <c r="U494" i="5"/>
  <c r="V494" i="5"/>
  <c r="T495" i="5"/>
  <c r="U495" i="5"/>
  <c r="V495" i="5"/>
  <c r="T496" i="5"/>
  <c r="U496" i="5"/>
  <c r="V496" i="5"/>
  <c r="T497" i="5"/>
  <c r="U497" i="5"/>
  <c r="V497" i="5"/>
  <c r="T498" i="5"/>
  <c r="U498" i="5"/>
  <c r="V498" i="5"/>
  <c r="T499" i="5"/>
  <c r="U499" i="5"/>
  <c r="V499" i="5"/>
  <c r="T500" i="5"/>
  <c r="U500" i="5"/>
  <c r="V500" i="5"/>
  <c r="T501" i="5"/>
  <c r="U501" i="5"/>
  <c r="V501" i="5"/>
  <c r="T502" i="5"/>
  <c r="U502" i="5"/>
  <c r="V502" i="5"/>
  <c r="T503" i="5"/>
  <c r="U503" i="5"/>
  <c r="V503" i="5"/>
  <c r="T504" i="5"/>
  <c r="U504" i="5"/>
  <c r="V504" i="5"/>
  <c r="T505" i="5"/>
  <c r="U505" i="5"/>
  <c r="V505" i="5"/>
  <c r="T506" i="5"/>
  <c r="U506" i="5"/>
  <c r="V506" i="5"/>
  <c r="T507" i="5"/>
  <c r="U507" i="5"/>
  <c r="V507" i="5"/>
  <c r="T508" i="5"/>
  <c r="U508" i="5"/>
  <c r="V508" i="5"/>
  <c r="T509" i="5"/>
  <c r="U509" i="5"/>
  <c r="V509" i="5"/>
  <c r="T510" i="5"/>
  <c r="U510" i="5"/>
  <c r="V510" i="5"/>
  <c r="T511" i="5"/>
  <c r="U511" i="5"/>
  <c r="V511" i="5"/>
  <c r="T512" i="5"/>
  <c r="U512" i="5"/>
  <c r="V512" i="5"/>
  <c r="T513" i="5"/>
  <c r="U513" i="5"/>
  <c r="V513" i="5"/>
  <c r="T514" i="5"/>
  <c r="U514" i="5"/>
  <c r="V514" i="5"/>
  <c r="T515" i="5"/>
  <c r="U515" i="5"/>
  <c r="V515" i="5"/>
  <c r="T517" i="5"/>
  <c r="U517" i="5"/>
  <c r="V517" i="5"/>
  <c r="T518" i="5"/>
  <c r="U518" i="5"/>
  <c r="V518" i="5"/>
  <c r="T519" i="5"/>
  <c r="U519" i="5"/>
  <c r="V519" i="5"/>
  <c r="T520" i="5"/>
  <c r="U520" i="5"/>
  <c r="V520" i="5"/>
  <c r="T521" i="5"/>
  <c r="U521" i="5"/>
  <c r="V521" i="5"/>
  <c r="T522" i="5"/>
  <c r="U522" i="5"/>
  <c r="V522" i="5"/>
  <c r="T523" i="5"/>
  <c r="U523" i="5"/>
  <c r="V523" i="5"/>
  <c r="T524" i="5"/>
  <c r="U524" i="5"/>
  <c r="V524" i="5"/>
  <c r="T525" i="5"/>
  <c r="U525" i="5"/>
  <c r="V525" i="5"/>
  <c r="T526" i="5"/>
  <c r="U526" i="5"/>
  <c r="V526" i="5"/>
  <c r="T527" i="5"/>
  <c r="U527" i="5"/>
  <c r="V527" i="5"/>
  <c r="T528" i="5"/>
  <c r="U528" i="5"/>
  <c r="V528" i="5"/>
  <c r="T529" i="5"/>
  <c r="U529" i="5"/>
  <c r="V529" i="5"/>
  <c r="T530" i="5"/>
  <c r="U530" i="5"/>
  <c r="V530" i="5"/>
  <c r="T532" i="5"/>
  <c r="U532" i="5"/>
  <c r="V532" i="5"/>
  <c r="T533" i="5"/>
  <c r="U533" i="5"/>
  <c r="V533" i="5"/>
  <c r="T534" i="5"/>
  <c r="U534" i="5"/>
  <c r="V534" i="5"/>
  <c r="T535" i="5"/>
  <c r="U535" i="5"/>
  <c r="V535" i="5"/>
  <c r="T536" i="5"/>
  <c r="U536" i="5"/>
  <c r="V536" i="5"/>
  <c r="T537" i="5"/>
  <c r="U537" i="5"/>
  <c r="V537" i="5"/>
  <c r="T538" i="5"/>
  <c r="U538" i="5"/>
  <c r="V538" i="5"/>
  <c r="T539" i="5"/>
  <c r="U539" i="5"/>
  <c r="V539" i="5"/>
  <c r="T540" i="5"/>
  <c r="U540" i="5"/>
  <c r="V540" i="5"/>
  <c r="T541" i="5"/>
  <c r="U541" i="5"/>
  <c r="V541" i="5"/>
  <c r="T542" i="5"/>
  <c r="U542" i="5"/>
  <c r="V542" i="5"/>
  <c r="T543" i="5"/>
  <c r="U543" i="5"/>
  <c r="V543" i="5"/>
  <c r="T544" i="5"/>
  <c r="U544" i="5"/>
  <c r="V544" i="5"/>
  <c r="T545" i="5"/>
  <c r="U545" i="5"/>
  <c r="V545" i="5"/>
  <c r="T546" i="5"/>
  <c r="U546" i="5"/>
  <c r="V546" i="5"/>
  <c r="T547" i="5"/>
  <c r="U547" i="5"/>
  <c r="V547" i="5"/>
  <c r="T548" i="5"/>
  <c r="U548" i="5"/>
  <c r="V548" i="5"/>
  <c r="T549" i="5"/>
  <c r="U549" i="5"/>
  <c r="V549" i="5"/>
  <c r="T550" i="5"/>
  <c r="U550" i="5"/>
  <c r="V550" i="5"/>
  <c r="T551" i="5"/>
  <c r="U551" i="5"/>
  <c r="V551" i="5"/>
  <c r="T552" i="5"/>
  <c r="U552" i="5"/>
  <c r="V552" i="5"/>
  <c r="T553" i="5"/>
  <c r="U553" i="5"/>
  <c r="V553" i="5"/>
  <c r="T554" i="5"/>
  <c r="U554" i="5"/>
  <c r="V554" i="5"/>
  <c r="T555" i="5"/>
  <c r="U555" i="5"/>
  <c r="V555" i="5"/>
  <c r="T556" i="5"/>
  <c r="U556" i="5"/>
  <c r="V556" i="5"/>
  <c r="T557" i="5"/>
  <c r="U557" i="5"/>
  <c r="V557" i="5"/>
  <c r="T558" i="5"/>
  <c r="U558" i="5"/>
  <c r="V558" i="5"/>
  <c r="T559" i="5"/>
  <c r="U559" i="5"/>
  <c r="V559" i="5"/>
  <c r="T560" i="5"/>
  <c r="U560" i="5"/>
  <c r="V560" i="5"/>
  <c r="T561" i="5"/>
  <c r="U561" i="5"/>
  <c r="V561" i="5"/>
  <c r="T562" i="5"/>
  <c r="U562" i="5"/>
  <c r="V562" i="5"/>
  <c r="T563" i="5"/>
  <c r="U563" i="5"/>
  <c r="V563" i="5"/>
  <c r="T564" i="5"/>
  <c r="U564" i="5"/>
  <c r="V564" i="5"/>
  <c r="T565" i="5"/>
  <c r="U565" i="5"/>
  <c r="V565" i="5"/>
  <c r="T566" i="5"/>
  <c r="U566" i="5"/>
  <c r="V566" i="5"/>
  <c r="T567" i="5"/>
  <c r="U567" i="5"/>
  <c r="V567" i="5"/>
  <c r="T568" i="5"/>
  <c r="U568" i="5"/>
  <c r="V568" i="5"/>
  <c r="T569" i="5"/>
  <c r="U569" i="5"/>
  <c r="V569" i="5"/>
  <c r="T570" i="5"/>
  <c r="U570" i="5"/>
  <c r="V570" i="5"/>
  <c r="T571" i="5"/>
  <c r="U571" i="5"/>
  <c r="V571" i="5"/>
  <c r="T572" i="5"/>
  <c r="U572" i="5"/>
  <c r="V572" i="5"/>
  <c r="T573" i="5"/>
  <c r="U573" i="5"/>
  <c r="V573" i="5"/>
  <c r="T574" i="5"/>
  <c r="U574" i="5"/>
  <c r="V574" i="5"/>
  <c r="T575" i="5"/>
  <c r="U575" i="5"/>
  <c r="V575" i="5"/>
  <c r="T576" i="5"/>
  <c r="U576" i="5"/>
  <c r="V576" i="5"/>
  <c r="T577" i="5"/>
  <c r="U577" i="5"/>
  <c r="V577" i="5"/>
  <c r="T578" i="5"/>
  <c r="U578" i="5"/>
  <c r="V578" i="5"/>
  <c r="T580" i="5"/>
  <c r="U580" i="5"/>
  <c r="V580" i="5"/>
  <c r="T581" i="5"/>
  <c r="U581" i="5"/>
  <c r="V581" i="5"/>
  <c r="T582" i="5"/>
  <c r="U582" i="5"/>
  <c r="V582" i="5"/>
  <c r="T583" i="5"/>
  <c r="U583" i="5"/>
  <c r="V583" i="5"/>
  <c r="T584" i="5"/>
  <c r="U584" i="5"/>
  <c r="V584" i="5"/>
  <c r="T585" i="5"/>
  <c r="U585" i="5"/>
  <c r="V585" i="5"/>
  <c r="T586" i="5"/>
  <c r="U586" i="5"/>
  <c r="V586" i="5"/>
  <c r="T587" i="5"/>
  <c r="U587" i="5"/>
  <c r="V587" i="5"/>
  <c r="T588" i="5"/>
  <c r="U588" i="5"/>
  <c r="V588" i="5"/>
  <c r="T589" i="5"/>
  <c r="U589" i="5"/>
  <c r="V589" i="5"/>
  <c r="T590" i="5"/>
  <c r="U590" i="5"/>
  <c r="V590" i="5"/>
  <c r="T591" i="5"/>
  <c r="U591" i="5"/>
  <c r="V591" i="5"/>
  <c r="T592" i="5"/>
  <c r="U592" i="5"/>
  <c r="V592" i="5"/>
  <c r="T593" i="5"/>
  <c r="U593" i="5"/>
  <c r="V593" i="5"/>
  <c r="T594" i="5"/>
  <c r="U594" i="5"/>
  <c r="V594" i="5"/>
  <c r="T595" i="5"/>
  <c r="U595" i="5"/>
  <c r="V595" i="5"/>
  <c r="T596" i="5"/>
  <c r="U596" i="5"/>
  <c r="V596" i="5"/>
  <c r="T597" i="5"/>
  <c r="U597" i="5"/>
  <c r="V597" i="5"/>
  <c r="T598" i="5"/>
  <c r="U598" i="5"/>
  <c r="V598" i="5"/>
  <c r="T599" i="5"/>
  <c r="U599" i="5"/>
  <c r="V599" i="5"/>
  <c r="T600" i="5"/>
  <c r="U600" i="5"/>
  <c r="V600" i="5"/>
  <c r="T601" i="5"/>
  <c r="U601" i="5"/>
  <c r="V601" i="5"/>
  <c r="T602" i="5"/>
  <c r="U602" i="5"/>
  <c r="V602" i="5"/>
  <c r="T603" i="5"/>
  <c r="U603" i="5"/>
  <c r="V603" i="5"/>
  <c r="T604" i="5"/>
  <c r="U604" i="5"/>
  <c r="V604" i="5"/>
  <c r="T605" i="5"/>
  <c r="U605" i="5"/>
  <c r="V605" i="5"/>
  <c r="T606" i="5"/>
  <c r="U606" i="5"/>
  <c r="V606" i="5"/>
  <c r="T607" i="5"/>
  <c r="U607" i="5"/>
  <c r="V607" i="5"/>
  <c r="T608" i="5"/>
  <c r="U608" i="5"/>
  <c r="V608" i="5"/>
  <c r="T609" i="5"/>
  <c r="U609" i="5"/>
  <c r="V609" i="5"/>
  <c r="T610" i="5"/>
  <c r="U610" i="5"/>
  <c r="V610" i="5"/>
  <c r="T611" i="5"/>
  <c r="U611" i="5"/>
  <c r="V611" i="5"/>
  <c r="T612" i="5"/>
  <c r="U612" i="5"/>
  <c r="V612" i="5"/>
  <c r="T613" i="5"/>
  <c r="U613" i="5"/>
  <c r="V613" i="5"/>
  <c r="T614" i="5"/>
  <c r="U614" i="5"/>
  <c r="V614" i="5"/>
  <c r="T615" i="5"/>
  <c r="U615" i="5"/>
  <c r="V615" i="5"/>
  <c r="T616" i="5"/>
  <c r="U616" i="5"/>
  <c r="V616" i="5"/>
  <c r="T617" i="5"/>
  <c r="U617" i="5"/>
  <c r="V617" i="5"/>
  <c r="T618" i="5"/>
  <c r="U618" i="5"/>
  <c r="V618" i="5"/>
  <c r="T619" i="5"/>
  <c r="U619" i="5"/>
  <c r="V619" i="5"/>
  <c r="T620" i="5"/>
  <c r="U620" i="5"/>
  <c r="V620" i="5"/>
  <c r="T621" i="5"/>
  <c r="U621" i="5"/>
  <c r="V621" i="5"/>
  <c r="T622" i="5"/>
  <c r="U622" i="5"/>
  <c r="V622" i="5"/>
  <c r="T623" i="5"/>
  <c r="U623" i="5"/>
  <c r="V623" i="5"/>
  <c r="T624" i="5"/>
  <c r="U624" i="5"/>
  <c r="V624" i="5"/>
  <c r="T625" i="5"/>
  <c r="U625" i="5"/>
  <c r="V625" i="5"/>
  <c r="T626" i="5"/>
  <c r="U626" i="5"/>
  <c r="V626" i="5"/>
  <c r="T627" i="5"/>
  <c r="U627" i="5"/>
  <c r="V627" i="5"/>
  <c r="T628" i="5"/>
  <c r="U628" i="5"/>
  <c r="V628" i="5"/>
  <c r="T630" i="5"/>
  <c r="U630" i="5"/>
  <c r="V630" i="5"/>
  <c r="T631" i="5"/>
  <c r="U631" i="5"/>
  <c r="V631" i="5"/>
  <c r="T632" i="5"/>
  <c r="U632" i="5"/>
  <c r="V632" i="5"/>
  <c r="T633" i="5"/>
  <c r="U633" i="5"/>
  <c r="V633" i="5"/>
  <c r="T634" i="5"/>
  <c r="U634" i="5"/>
  <c r="V634" i="5"/>
  <c r="T635" i="5"/>
  <c r="U635" i="5"/>
  <c r="V635" i="5"/>
  <c r="T636" i="5"/>
  <c r="U636" i="5"/>
  <c r="V636" i="5"/>
  <c r="T637" i="5"/>
  <c r="U637" i="5"/>
  <c r="V637" i="5"/>
  <c r="T638" i="5"/>
  <c r="U638" i="5"/>
  <c r="V638" i="5"/>
  <c r="T639" i="5"/>
  <c r="U639" i="5"/>
  <c r="V639" i="5"/>
  <c r="T640" i="5"/>
  <c r="U640" i="5"/>
  <c r="V640" i="5"/>
  <c r="T641" i="5"/>
  <c r="U641" i="5"/>
  <c r="V641" i="5"/>
  <c r="T642" i="5"/>
  <c r="U642" i="5"/>
  <c r="V642" i="5"/>
  <c r="T643" i="5"/>
  <c r="U643" i="5"/>
  <c r="V643" i="5"/>
  <c r="T644" i="5"/>
  <c r="U644" i="5"/>
  <c r="V644" i="5"/>
  <c r="T645" i="5"/>
  <c r="U645" i="5"/>
  <c r="V645" i="5"/>
  <c r="T646" i="5"/>
  <c r="U646" i="5"/>
  <c r="V646" i="5"/>
  <c r="T647" i="5"/>
  <c r="U647" i="5"/>
  <c r="V647" i="5"/>
  <c r="T648" i="5"/>
  <c r="U648" i="5"/>
  <c r="V648" i="5"/>
  <c r="T649" i="5"/>
  <c r="U649" i="5"/>
  <c r="V649" i="5"/>
  <c r="T650" i="5"/>
  <c r="U650" i="5"/>
  <c r="V650" i="5"/>
  <c r="T651" i="5"/>
  <c r="U651" i="5"/>
  <c r="V651" i="5"/>
  <c r="T652" i="5"/>
  <c r="U652" i="5"/>
  <c r="V652" i="5"/>
  <c r="T653" i="5"/>
  <c r="U653" i="5"/>
  <c r="V653" i="5"/>
  <c r="T654" i="5"/>
  <c r="U654" i="5"/>
  <c r="V654" i="5"/>
  <c r="T655" i="5"/>
  <c r="U655" i="5"/>
  <c r="V655" i="5"/>
  <c r="T656" i="5"/>
  <c r="U656" i="5"/>
  <c r="V656" i="5"/>
  <c r="T657" i="5"/>
  <c r="U657" i="5"/>
  <c r="V657" i="5"/>
  <c r="T658" i="5"/>
  <c r="U658" i="5"/>
  <c r="V658" i="5"/>
  <c r="T659" i="5"/>
  <c r="U659" i="5"/>
  <c r="V659" i="5"/>
  <c r="T660" i="5"/>
  <c r="U660" i="5"/>
  <c r="V660" i="5"/>
  <c r="T661" i="5"/>
  <c r="U661" i="5"/>
  <c r="V661" i="5"/>
  <c r="T662" i="5"/>
  <c r="U662" i="5"/>
  <c r="V662" i="5"/>
  <c r="T663" i="5"/>
  <c r="U663" i="5"/>
  <c r="V663" i="5"/>
  <c r="T664" i="5"/>
  <c r="U664" i="5"/>
  <c r="V664" i="5"/>
  <c r="T665" i="5"/>
  <c r="U665" i="5"/>
  <c r="V665" i="5"/>
  <c r="T666" i="5"/>
  <c r="U666" i="5"/>
  <c r="V666" i="5"/>
  <c r="T667" i="5"/>
  <c r="U667" i="5"/>
  <c r="V667" i="5"/>
  <c r="T668" i="5"/>
  <c r="U668" i="5"/>
  <c r="V668" i="5"/>
  <c r="T669" i="5"/>
  <c r="U669" i="5"/>
  <c r="V669" i="5"/>
  <c r="T670" i="5"/>
  <c r="U670" i="5"/>
  <c r="V670" i="5"/>
  <c r="T671" i="5"/>
  <c r="U671" i="5"/>
  <c r="V671" i="5"/>
  <c r="T672" i="5"/>
  <c r="U672" i="5"/>
  <c r="V672" i="5"/>
  <c r="T673" i="5"/>
  <c r="U673" i="5"/>
  <c r="V673" i="5"/>
  <c r="T674" i="5"/>
  <c r="U674" i="5"/>
  <c r="V674" i="5"/>
  <c r="T675" i="5"/>
  <c r="U675" i="5"/>
  <c r="V675" i="5"/>
  <c r="T676" i="5"/>
  <c r="U676" i="5"/>
  <c r="V676" i="5"/>
  <c r="T677" i="5"/>
  <c r="U677" i="5"/>
  <c r="V677" i="5"/>
  <c r="T678" i="5"/>
  <c r="U678" i="5"/>
  <c r="V678" i="5"/>
  <c r="T679" i="5"/>
  <c r="U679" i="5"/>
  <c r="V679" i="5"/>
  <c r="T680" i="5"/>
  <c r="U680" i="5"/>
  <c r="V680" i="5"/>
  <c r="T681" i="5"/>
  <c r="U681" i="5"/>
  <c r="V681" i="5"/>
  <c r="T682" i="5"/>
  <c r="U682" i="5"/>
  <c r="V682" i="5"/>
  <c r="T683" i="5"/>
  <c r="U683" i="5"/>
  <c r="V683" i="5"/>
  <c r="T684" i="5"/>
  <c r="U684" i="5"/>
  <c r="V684" i="5"/>
  <c r="T685" i="5"/>
  <c r="U685" i="5"/>
  <c r="V685" i="5"/>
  <c r="T686" i="5"/>
  <c r="U686" i="5"/>
  <c r="V686" i="5"/>
  <c r="T687" i="5"/>
  <c r="U687" i="5"/>
  <c r="V687" i="5"/>
  <c r="T688" i="5"/>
  <c r="U688" i="5"/>
  <c r="V688" i="5"/>
  <c r="T689" i="5"/>
  <c r="U689" i="5"/>
  <c r="V689" i="5"/>
  <c r="T690" i="5"/>
  <c r="U690" i="5"/>
  <c r="V690" i="5"/>
  <c r="T691" i="5"/>
  <c r="U691" i="5"/>
  <c r="V691" i="5"/>
  <c r="T692" i="5"/>
  <c r="U692" i="5"/>
  <c r="V692" i="5"/>
  <c r="T693" i="5"/>
  <c r="U693" i="5"/>
  <c r="V693" i="5"/>
  <c r="T694" i="5"/>
  <c r="U694" i="5"/>
  <c r="V694" i="5"/>
  <c r="T695" i="5"/>
  <c r="U695" i="5"/>
  <c r="V695" i="5"/>
  <c r="T696" i="5"/>
  <c r="U696" i="5"/>
  <c r="V696" i="5"/>
  <c r="T697" i="5"/>
  <c r="U697" i="5"/>
  <c r="V697" i="5"/>
  <c r="T698" i="5"/>
  <c r="U698" i="5"/>
  <c r="V698" i="5"/>
  <c r="T699" i="5"/>
  <c r="U699" i="5"/>
  <c r="V699" i="5"/>
  <c r="T700" i="5"/>
  <c r="U700" i="5"/>
  <c r="V700" i="5"/>
  <c r="T701" i="5"/>
  <c r="U701" i="5"/>
  <c r="V701" i="5"/>
  <c r="T702" i="5"/>
  <c r="U702" i="5"/>
  <c r="V702" i="5"/>
  <c r="T703" i="5"/>
  <c r="U703" i="5"/>
  <c r="V703" i="5"/>
  <c r="T704" i="5"/>
  <c r="U704" i="5"/>
  <c r="V704" i="5"/>
  <c r="T705" i="5"/>
  <c r="U705" i="5"/>
  <c r="V705" i="5"/>
  <c r="T706" i="5"/>
  <c r="U706" i="5"/>
  <c r="V706" i="5"/>
  <c r="T707" i="5"/>
  <c r="U707" i="5"/>
  <c r="V707" i="5"/>
  <c r="T708" i="5"/>
  <c r="U708" i="5"/>
  <c r="V708" i="5"/>
  <c r="T709" i="5"/>
  <c r="U709" i="5"/>
  <c r="V709" i="5"/>
  <c r="T710" i="5"/>
  <c r="U710" i="5"/>
  <c r="V710" i="5"/>
  <c r="T711" i="5"/>
  <c r="U711" i="5"/>
  <c r="V711" i="5"/>
  <c r="T712" i="5"/>
  <c r="U712" i="5"/>
  <c r="V712" i="5"/>
  <c r="T713" i="5"/>
  <c r="U713" i="5"/>
  <c r="V713" i="5"/>
  <c r="T714" i="5"/>
  <c r="U714" i="5"/>
  <c r="V714" i="5"/>
  <c r="T715" i="5"/>
  <c r="U715" i="5"/>
  <c r="V715" i="5"/>
  <c r="T716" i="5"/>
  <c r="U716" i="5"/>
  <c r="V716" i="5"/>
  <c r="T717" i="5"/>
  <c r="U717" i="5"/>
  <c r="V717" i="5"/>
  <c r="T718" i="5"/>
  <c r="U718" i="5"/>
  <c r="V718" i="5"/>
  <c r="T719" i="5"/>
  <c r="U719" i="5"/>
  <c r="V719" i="5"/>
  <c r="T721" i="5"/>
  <c r="U721" i="5"/>
  <c r="V721" i="5"/>
  <c r="T722" i="5"/>
  <c r="U722" i="5"/>
  <c r="V722" i="5"/>
  <c r="T723" i="5"/>
  <c r="U723" i="5"/>
  <c r="V723" i="5"/>
  <c r="T724" i="5"/>
  <c r="U724" i="5"/>
  <c r="V724" i="5"/>
  <c r="T725" i="5"/>
  <c r="U725" i="5"/>
  <c r="V725" i="5"/>
  <c r="T726" i="5"/>
  <c r="U726" i="5"/>
  <c r="V726" i="5"/>
  <c r="T727" i="5"/>
  <c r="U727" i="5"/>
  <c r="V727" i="5"/>
  <c r="T728" i="5"/>
  <c r="U728" i="5"/>
  <c r="V728" i="5"/>
  <c r="T729" i="5"/>
  <c r="U729" i="5"/>
  <c r="V729" i="5"/>
  <c r="T730" i="5"/>
  <c r="U730" i="5"/>
  <c r="V730" i="5"/>
  <c r="T731" i="5"/>
  <c r="U731" i="5"/>
  <c r="V731" i="5"/>
  <c r="T732" i="5"/>
  <c r="U732" i="5"/>
  <c r="V732" i="5"/>
  <c r="T733" i="5"/>
  <c r="U733" i="5"/>
  <c r="V733" i="5"/>
  <c r="T734" i="5"/>
  <c r="U734" i="5"/>
  <c r="V734" i="5"/>
  <c r="T735" i="5"/>
  <c r="U735" i="5"/>
  <c r="V735" i="5"/>
  <c r="T736" i="5"/>
  <c r="U736" i="5"/>
  <c r="V736" i="5"/>
  <c r="T737" i="5"/>
  <c r="U737" i="5"/>
  <c r="V737" i="5"/>
  <c r="T738" i="5"/>
  <c r="U738" i="5"/>
  <c r="V738" i="5"/>
  <c r="T739" i="5"/>
  <c r="U739" i="5"/>
  <c r="V739" i="5"/>
  <c r="T740" i="5"/>
  <c r="U740" i="5"/>
  <c r="V740" i="5"/>
  <c r="T741" i="5"/>
  <c r="U741" i="5"/>
  <c r="V741" i="5"/>
  <c r="T742" i="5"/>
  <c r="U742" i="5"/>
  <c r="V742" i="5"/>
  <c r="T743" i="5"/>
  <c r="U743" i="5"/>
  <c r="V743" i="5"/>
  <c r="T744" i="5"/>
  <c r="U744" i="5"/>
  <c r="V744" i="5"/>
  <c r="T745" i="5"/>
  <c r="U745" i="5"/>
  <c r="V745" i="5"/>
  <c r="T746" i="5"/>
  <c r="U746" i="5"/>
  <c r="V746" i="5"/>
  <c r="T747" i="5"/>
  <c r="U747" i="5"/>
  <c r="V747" i="5"/>
  <c r="T748" i="5"/>
  <c r="U748" i="5"/>
  <c r="V748" i="5"/>
  <c r="T749" i="5"/>
  <c r="U749" i="5"/>
  <c r="V749" i="5"/>
  <c r="T750" i="5"/>
  <c r="U750" i="5"/>
  <c r="V750" i="5"/>
  <c r="T751" i="5"/>
  <c r="U751" i="5"/>
  <c r="V751" i="5"/>
  <c r="T752" i="5"/>
  <c r="U752" i="5"/>
  <c r="V752" i="5"/>
  <c r="T753" i="5"/>
  <c r="U753" i="5"/>
  <c r="V753" i="5"/>
  <c r="T754" i="5"/>
  <c r="U754" i="5"/>
  <c r="V754" i="5"/>
  <c r="T755" i="5"/>
  <c r="U755" i="5"/>
  <c r="V755" i="5"/>
  <c r="T756" i="5"/>
  <c r="U756" i="5"/>
  <c r="V756" i="5"/>
  <c r="T757" i="5"/>
  <c r="U757" i="5"/>
  <c r="V757" i="5"/>
  <c r="T758" i="5"/>
  <c r="U758" i="5"/>
  <c r="V758" i="5"/>
  <c r="T759" i="5"/>
  <c r="U759" i="5"/>
  <c r="V759" i="5"/>
  <c r="V9" i="5"/>
  <c r="U9" i="5"/>
  <c r="T9" i="5"/>
</calcChain>
</file>

<file path=xl/sharedStrings.xml><?xml version="1.0" encoding="utf-8"?>
<sst xmlns="http://schemas.openxmlformats.org/spreadsheetml/2006/main" count="11698" uniqueCount="1598">
  <si>
    <t>Estimated Employment</t>
  </si>
  <si>
    <t>Projected Employment</t>
  </si>
  <si>
    <t>Net Change</t>
  </si>
  <si>
    <t>Percent Change</t>
  </si>
  <si>
    <t>00-0000</t>
  </si>
  <si>
    <t>Total, All Occupations</t>
  </si>
  <si>
    <t>11-0000</t>
  </si>
  <si>
    <t>Management Occupations</t>
  </si>
  <si>
    <t>13-0000</t>
  </si>
  <si>
    <t>Business and Financial Operations Occupations</t>
  </si>
  <si>
    <t>15-0000</t>
  </si>
  <si>
    <t>Computer and Mathematical Occupations</t>
  </si>
  <si>
    <t>17-0000</t>
  </si>
  <si>
    <t>Architecture and Engineering Occupations</t>
  </si>
  <si>
    <t>19-0000</t>
  </si>
  <si>
    <t>Life, Physical, and Social Science Occupations</t>
  </si>
  <si>
    <t>21-0000</t>
  </si>
  <si>
    <t>Community and Social Service Occupations</t>
  </si>
  <si>
    <t>23-0000</t>
  </si>
  <si>
    <t>Legal Occupations</t>
  </si>
  <si>
    <t>25-0000</t>
  </si>
  <si>
    <t>Educational Instruction and Library Occupations</t>
  </si>
  <si>
    <t>27-0000</t>
  </si>
  <si>
    <t>Arts, Design, Entertainment, Sports, and Media Occupations</t>
  </si>
  <si>
    <t>29-0000</t>
  </si>
  <si>
    <t>Healthcare Practitioners and Technical Occupations</t>
  </si>
  <si>
    <t>31-0000</t>
  </si>
  <si>
    <t>Healthcare Support Occupations</t>
  </si>
  <si>
    <t>33-0000</t>
  </si>
  <si>
    <t>Protective Service Occupations</t>
  </si>
  <si>
    <t>35-0000</t>
  </si>
  <si>
    <t>Food Preparation and Serving Related Occupations</t>
  </si>
  <si>
    <t>37-0000</t>
  </si>
  <si>
    <t>Building and Grounds Cleaning and Maintenance Occupations</t>
  </si>
  <si>
    <t>39-0000</t>
  </si>
  <si>
    <t>Personal Care and Service Occupations</t>
  </si>
  <si>
    <t>41-0000</t>
  </si>
  <si>
    <t>Sales and Related Occupations</t>
  </si>
  <si>
    <t>43-0000</t>
  </si>
  <si>
    <t>Office and Administrative Support Occupations</t>
  </si>
  <si>
    <t>45-0000</t>
  </si>
  <si>
    <t>Farming, Fishing, and Forestry Occupations</t>
  </si>
  <si>
    <t>47-0000</t>
  </si>
  <si>
    <t>Construction and Extraction Occupations</t>
  </si>
  <si>
    <t>49-0000</t>
  </si>
  <si>
    <t>Installation, Maintenance, and Repair Occupations</t>
  </si>
  <si>
    <t>51-0000</t>
  </si>
  <si>
    <t>Production Occupations</t>
  </si>
  <si>
    <t>53-0000</t>
  </si>
  <si>
    <t>Transportation and Material Moving Occupations</t>
  </si>
  <si>
    <t>N_N_L</t>
  </si>
  <si>
    <t>Grade</t>
  </si>
  <si>
    <t>NOW</t>
  </si>
  <si>
    <t>41-2011</t>
  </si>
  <si>
    <t>B</t>
  </si>
  <si>
    <t>Cashiers</t>
  </si>
  <si>
    <t>31-1120</t>
  </si>
  <si>
    <t>B+</t>
  </si>
  <si>
    <t>Home Health and Personal Care Aides</t>
  </si>
  <si>
    <t>53-7065</t>
  </si>
  <si>
    <t>Stockers and Order Fillers</t>
  </si>
  <si>
    <t>35-3023</t>
  </si>
  <si>
    <t>Fast Food and Counter Workers</t>
  </si>
  <si>
    <t>41-2031</t>
  </si>
  <si>
    <t>Retail Salespersons</t>
  </si>
  <si>
    <t>53-7062</t>
  </si>
  <si>
    <t>Laborers and Freight, Stock, and Material Movers, Hand</t>
  </si>
  <si>
    <t>43-9061</t>
  </si>
  <si>
    <t>Office Clerks, General</t>
  </si>
  <si>
    <t>35-3031</t>
  </si>
  <si>
    <t>Waiters and Waitresses</t>
  </si>
  <si>
    <t>37-2011</t>
  </si>
  <si>
    <t>Janitors and Cleaners, Except Maids and Housekeeping Cleaners</t>
  </si>
  <si>
    <t>35-2012</t>
  </si>
  <si>
    <t>Cooks, Institution and Cafeteria</t>
  </si>
  <si>
    <t>43-6014</t>
  </si>
  <si>
    <t>Secretaries and Administrative Assistants, Except Legal, Medical, and Executive</t>
  </si>
  <si>
    <t>53-3051</t>
  </si>
  <si>
    <t>Bus Drivers, School</t>
  </si>
  <si>
    <t>45-2093</t>
  </si>
  <si>
    <t>Farmworkers, Farm, Ranch, and Aquacultural Animals</t>
  </si>
  <si>
    <t>43-4051</t>
  </si>
  <si>
    <t>Customer Service Representatives</t>
  </si>
  <si>
    <t>39-9011</t>
  </si>
  <si>
    <t>Childcare Workers</t>
  </si>
  <si>
    <t>35-3011</t>
  </si>
  <si>
    <t>Bartenders</t>
  </si>
  <si>
    <t>37-2012</t>
  </si>
  <si>
    <t>Maids and Housekeeping Cleaners</t>
  </si>
  <si>
    <t>35-2021</t>
  </si>
  <si>
    <t>Food Preparation Workers</t>
  </si>
  <si>
    <t>37-3011</t>
  </si>
  <si>
    <t>Landscaping and Groundskeeping Workers</t>
  </si>
  <si>
    <t>47-2061</t>
  </si>
  <si>
    <t>Construction Laborers</t>
  </si>
  <si>
    <t>NEXT</t>
  </si>
  <si>
    <t>31-1131</t>
  </si>
  <si>
    <t>Nursing Assistants</t>
  </si>
  <si>
    <t>35-2014</t>
  </si>
  <si>
    <t>Cooks, Restaurant</t>
  </si>
  <si>
    <t>53-3032</t>
  </si>
  <si>
    <t>Heavy and Tractor-Trailer Truck Drivers</t>
  </si>
  <si>
    <t>25-9045</t>
  </si>
  <si>
    <t>Teaching Assistants, Except Postsecondary</t>
  </si>
  <si>
    <t>51-2090</t>
  </si>
  <si>
    <t>Miscellaneous Assemblers and Fabricators</t>
  </si>
  <si>
    <t>49-9071</t>
  </si>
  <si>
    <t>Maintenance and Repair Workers, General</t>
  </si>
  <si>
    <t>49-3023</t>
  </si>
  <si>
    <t>Automotive Service Technicians and Mechanics</t>
  </si>
  <si>
    <t>41-1011</t>
  </si>
  <si>
    <t>First-Line Supervisors of Retail Sales Workers</t>
  </si>
  <si>
    <t>43-3031</t>
  </si>
  <si>
    <t>Bookkeeping, Accounting, and Auditing Clerks</t>
  </si>
  <si>
    <t>29-2061</t>
  </si>
  <si>
    <t>Licensed Practical and Licensed Vocational Nurses</t>
  </si>
  <si>
    <t>51-1011</t>
  </si>
  <si>
    <t>First-Line Supervisors of Production and Operating Workers</t>
  </si>
  <si>
    <t>51-4121</t>
  </si>
  <si>
    <t>Welders, Cutters, Solderers, and Brazers</t>
  </si>
  <si>
    <t>47-4051</t>
  </si>
  <si>
    <t>Highway Maintenance Workers</t>
  </si>
  <si>
    <t>47-2031</t>
  </si>
  <si>
    <t>Carpenters</t>
  </si>
  <si>
    <t>51-3092</t>
  </si>
  <si>
    <t>Food Batchmakers</t>
  </si>
  <si>
    <t>33-3051</t>
  </si>
  <si>
    <t>Police and Sheriff's Patrol Officers</t>
  </si>
  <si>
    <t>29-2052</t>
  </si>
  <si>
    <t>Pharmacy Technicians</t>
  </si>
  <si>
    <t>43-6013</t>
  </si>
  <si>
    <t>Medical Secretaries and Administrative Assistants</t>
  </si>
  <si>
    <t>51-9124</t>
  </si>
  <si>
    <t>Coating, Painting, and Spraying Machine Setters, Operators, and Tenders</t>
  </si>
  <si>
    <t>51-9199</t>
  </si>
  <si>
    <t>Production Workers, All Other</t>
  </si>
  <si>
    <t>LATER</t>
  </si>
  <si>
    <t>11-1021</t>
  </si>
  <si>
    <t>A</t>
  </si>
  <si>
    <t>General and Operations Managers</t>
  </si>
  <si>
    <t>25-2021</t>
  </si>
  <si>
    <t>Elementary School Teachers, Except Special Education</t>
  </si>
  <si>
    <t>29-1141</t>
  </si>
  <si>
    <t>Registered Nurses</t>
  </si>
  <si>
    <t>25-2031</t>
  </si>
  <si>
    <t>Secondary School Teachers, Except Special and Career/Technical Education</t>
  </si>
  <si>
    <t>13-2011</t>
  </si>
  <si>
    <t>Accountants and Auditors</t>
  </si>
  <si>
    <t>25-2022</t>
  </si>
  <si>
    <t>Middle School Teachers, Except Special and Career/Technical Education</t>
  </si>
  <si>
    <t>13-1199</t>
  </si>
  <si>
    <t>Business Operations Specialists, All Other</t>
  </si>
  <si>
    <t>11-9111</t>
  </si>
  <si>
    <t>Medical and Health Services Managers</t>
  </si>
  <si>
    <t>21-1012</t>
  </si>
  <si>
    <t>Educational, Guidance, and Career Counselors and Advisors</t>
  </si>
  <si>
    <t>13-1071</t>
  </si>
  <si>
    <t>Human Resources Specialists</t>
  </si>
  <si>
    <t>21-1018</t>
  </si>
  <si>
    <t>Substance Abuse, Behavioral Disorder, and Mental Health Counselors</t>
  </si>
  <si>
    <t>27-2022</t>
  </si>
  <si>
    <t>Coaches and Scouts</t>
  </si>
  <si>
    <t>11-9199</t>
  </si>
  <si>
    <t>Managers, All Other</t>
  </si>
  <si>
    <t>13-2072</t>
  </si>
  <si>
    <t>Loan Officers</t>
  </si>
  <si>
    <t>11-9032</t>
  </si>
  <si>
    <t>Education Administrators, Kindergarten through Secondary</t>
  </si>
  <si>
    <t>11-3031</t>
  </si>
  <si>
    <t>Financial Managers</t>
  </si>
  <si>
    <t>13-1020</t>
  </si>
  <si>
    <t>Buyers and Purchasing Agents</t>
  </si>
  <si>
    <t>13-1082</t>
  </si>
  <si>
    <t>Project Management Specialists</t>
  </si>
  <si>
    <t>13-1161</t>
  </si>
  <si>
    <t>Market Research Analysts and Marketing Specialists</t>
  </si>
  <si>
    <t>11-9033</t>
  </si>
  <si>
    <t>Education Administrators, Postsecondary</t>
  </si>
  <si>
    <t>15-1252</t>
  </si>
  <si>
    <t>Software Developers</t>
  </si>
  <si>
    <t>29-1171</t>
  </si>
  <si>
    <t>Nurse Practitioners</t>
  </si>
  <si>
    <t>51-2028</t>
  </si>
  <si>
    <t>C+</t>
  </si>
  <si>
    <t>Electrical, Electronic, and Electromechanical Assemblers, Except Coil Winders, Tapers, and Finishers</t>
  </si>
  <si>
    <t>51-9061</t>
  </si>
  <si>
    <t>Inspectors, Testers, Sorters, Samplers, and Weighers</t>
  </si>
  <si>
    <t>43-4031</t>
  </si>
  <si>
    <t>Court, Municipal, and License Clerks</t>
  </si>
  <si>
    <t>25-3031</t>
  </si>
  <si>
    <t>Substitute Teachers, Short-Term</t>
  </si>
  <si>
    <t>21-1021</t>
  </si>
  <si>
    <t>Child, Family, and School Social Workers</t>
  </si>
  <si>
    <t>21-1022</t>
  </si>
  <si>
    <t>Healthcare Social Workers</t>
  </si>
  <si>
    <t>53-3053</t>
  </si>
  <si>
    <t>Shuttle Drivers and Chauffeurs</t>
  </si>
  <si>
    <t>21-1094</t>
  </si>
  <si>
    <t>Community Health Workers</t>
  </si>
  <si>
    <t>39-9031</t>
  </si>
  <si>
    <t>Exercise Trainers and Group Fitness Instructors</t>
  </si>
  <si>
    <t>39-3091</t>
  </si>
  <si>
    <t>Amusement and Recreation Attendants</t>
  </si>
  <si>
    <t>21-1093</t>
  </si>
  <si>
    <t>Social and Human Service Assistants</t>
  </si>
  <si>
    <t>43-5052</t>
  </si>
  <si>
    <t>Postal Service Mail Carriers</t>
  </si>
  <si>
    <t>33-9092</t>
  </si>
  <si>
    <t>Lifeguards, Ski Patrol, and Other Recreational Protective Service Workers</t>
  </si>
  <si>
    <t>53-3031</t>
  </si>
  <si>
    <t>Driver/Sales Workers</t>
  </si>
  <si>
    <t>43-5051</t>
  </si>
  <si>
    <t>Postal Service Clerks</t>
  </si>
  <si>
    <t>53-3033</t>
  </si>
  <si>
    <t>Light Truck Drivers</t>
  </si>
  <si>
    <t>53-7061</t>
  </si>
  <si>
    <t>Cleaners of Vehicles and Equipment</t>
  </si>
  <si>
    <t>27-1026</t>
  </si>
  <si>
    <t>C</t>
  </si>
  <si>
    <t>Merchandise Displayers and Window Trimmers</t>
  </si>
  <si>
    <t>31-9095</t>
  </si>
  <si>
    <t>Pharmacy Aides</t>
  </si>
  <si>
    <t>43-4199</t>
  </si>
  <si>
    <t>Information and Record Clerks, All Other</t>
  </si>
  <si>
    <t>29-2056</t>
  </si>
  <si>
    <t>Veterinary Technologists and Technicians</t>
  </si>
  <si>
    <t>45-1011</t>
  </si>
  <si>
    <t>First-Line Supervisors of Farming, Fishing, and Forestry Workers</t>
  </si>
  <si>
    <t>31-2021</t>
  </si>
  <si>
    <t>Physical Therapist Assistants</t>
  </si>
  <si>
    <t>29-1126</t>
  </si>
  <si>
    <t>Respiratory Therapists</t>
  </si>
  <si>
    <t>51-9023</t>
  </si>
  <si>
    <t>Mixing and Blending Machine Setters, Operators, and Tenders</t>
  </si>
  <si>
    <t>29-9021</t>
  </si>
  <si>
    <t>Health Information Technologists and Medical Registrars</t>
  </si>
  <si>
    <t>53-3052</t>
  </si>
  <si>
    <t>Bus Drivers, Transit and Intercity</t>
  </si>
  <si>
    <t>41-3091</t>
  </si>
  <si>
    <t>Sales Representatives of Services, Except Advertising, Insurance, Financial Services, and Travel</t>
  </si>
  <si>
    <t>11-9141</t>
  </si>
  <si>
    <t>Property, Real Estate, and Community Association Managers</t>
  </si>
  <si>
    <t>31-9092</t>
  </si>
  <si>
    <t>Medical Assistants</t>
  </si>
  <si>
    <t>31-9097</t>
  </si>
  <si>
    <t>Phlebotomists</t>
  </si>
  <si>
    <t>45-2091</t>
  </si>
  <si>
    <t>Agricultural Equipment Operators</t>
  </si>
  <si>
    <t>27-2023</t>
  </si>
  <si>
    <t>Umpires, Referees, and Other Sports Officials</t>
  </si>
  <si>
    <t>29-2055</t>
  </si>
  <si>
    <t>Surgical Technologists</t>
  </si>
  <si>
    <t>49-9041</t>
  </si>
  <si>
    <t>Industrial Machinery Mechanics</t>
  </si>
  <si>
    <t>29-2053</t>
  </si>
  <si>
    <t>Psychiatric Technicians</t>
  </si>
  <si>
    <t>29-2034</t>
  </si>
  <si>
    <t>Radiologic Technologists and Technicians</t>
  </si>
  <si>
    <t>29-2072</t>
  </si>
  <si>
    <t>Medical Records Specialists</t>
  </si>
  <si>
    <t>13-1081</t>
  </si>
  <si>
    <t>Logisticians</t>
  </si>
  <si>
    <t>29-1131</t>
  </si>
  <si>
    <t>Veterinarians</t>
  </si>
  <si>
    <t>25-1071</t>
  </si>
  <si>
    <t>Health Specialties Teachers, Postsecondary</t>
  </si>
  <si>
    <t>29-1123</t>
  </si>
  <si>
    <t>Physical Therapists</t>
  </si>
  <si>
    <t>25-1072</t>
  </si>
  <si>
    <t>Nursing Instructors and Teachers, Postsecondary</t>
  </si>
  <si>
    <t>17-2112</t>
  </si>
  <si>
    <t>Industrial Engineers</t>
  </si>
  <si>
    <t>29-1122</t>
  </si>
  <si>
    <t>Occupational Therapists</t>
  </si>
  <si>
    <t>21-1023</t>
  </si>
  <si>
    <t>Mental Health and Substance Abuse Social Workers</t>
  </si>
  <si>
    <t>19-3039</t>
  </si>
  <si>
    <t>Psychologists, All Other</t>
  </si>
  <si>
    <t>13-2020</t>
  </si>
  <si>
    <t>Property Appraisers and Assessors</t>
  </si>
  <si>
    <t>11-3021</t>
  </si>
  <si>
    <t>Computer and Information Systems Managers</t>
  </si>
  <si>
    <t>29-2010</t>
  </si>
  <si>
    <t>Clinical Laboratory Technologists and Technicians</t>
  </si>
  <si>
    <t>29-1127</t>
  </si>
  <si>
    <t>Speech-Language Pathologists</t>
  </si>
  <si>
    <t>13-2051</t>
  </si>
  <si>
    <t>Financial and Investment Analysts</t>
  </si>
  <si>
    <t>29-1215</t>
  </si>
  <si>
    <t>Family Medicine Physicians</t>
  </si>
  <si>
    <t>Typical Education Required</t>
  </si>
  <si>
    <t>Typical Experience Required</t>
  </si>
  <si>
    <t>Typical Job Training</t>
  </si>
  <si>
    <t>STEM</t>
  </si>
  <si>
    <t/>
  </si>
  <si>
    <t>11-1011</t>
  </si>
  <si>
    <t>Chief Executives</t>
  </si>
  <si>
    <t>Bachelor's  Degree</t>
  </si>
  <si>
    <t>5 years or more</t>
  </si>
  <si>
    <t>None</t>
  </si>
  <si>
    <t>11-1031</t>
  </si>
  <si>
    <t>Legislators</t>
  </si>
  <si>
    <t>less than 5 years</t>
  </si>
  <si>
    <t>11-2011</t>
  </si>
  <si>
    <t>Advertising and Promotions Managers</t>
  </si>
  <si>
    <t>11-2021</t>
  </si>
  <si>
    <t>Marketing Managers</t>
  </si>
  <si>
    <t>11-2022</t>
  </si>
  <si>
    <t>Sales Managers</t>
  </si>
  <si>
    <t>11-2032</t>
  </si>
  <si>
    <t>Public Relations Managers</t>
  </si>
  <si>
    <t>11-2033</t>
  </si>
  <si>
    <t>Fundraising Managers</t>
  </si>
  <si>
    <t>11-3012</t>
  </si>
  <si>
    <t>Administrative Services Managers</t>
  </si>
  <si>
    <t>11-3013</t>
  </si>
  <si>
    <t>Facilities Managers</t>
  </si>
  <si>
    <t>CORE</t>
  </si>
  <si>
    <t>11-3051</t>
  </si>
  <si>
    <t>Industrial Production Managers</t>
  </si>
  <si>
    <t>11-3061</t>
  </si>
  <si>
    <t>Purchasing Managers</t>
  </si>
  <si>
    <t>11-3071</t>
  </si>
  <si>
    <t>Transportation, Storage, and Distribution Managers</t>
  </si>
  <si>
    <t>High School Diploma or Equivalent</t>
  </si>
  <si>
    <t>11-3121</t>
  </si>
  <si>
    <t>Human Resources Managers</t>
  </si>
  <si>
    <t>11-3131</t>
  </si>
  <si>
    <t>Training and Development Managers</t>
  </si>
  <si>
    <t>11-9013</t>
  </si>
  <si>
    <t>Farmers, Ranchers, and Other Agricultural Managers</t>
  </si>
  <si>
    <t>11-9021</t>
  </si>
  <si>
    <t>Construction Managers</t>
  </si>
  <si>
    <t>Moderate-term on-the-job training</t>
  </si>
  <si>
    <t>11-9031</t>
  </si>
  <si>
    <t>Education and Childcare Administrators, Preschool and Daycare</t>
  </si>
  <si>
    <t>Master's Degree</t>
  </si>
  <si>
    <t>11-9039</t>
  </si>
  <si>
    <t>Education Administrators, All Other</t>
  </si>
  <si>
    <t>11-9041</t>
  </si>
  <si>
    <t>Architectural and Engineering Managers</t>
  </si>
  <si>
    <t>11-9051</t>
  </si>
  <si>
    <t>Food Service Managers</t>
  </si>
  <si>
    <t>Short-term on-the-job training</t>
  </si>
  <si>
    <t>11-9072</t>
  </si>
  <si>
    <t>Entertainment And Recreation Managers, Except Gambling</t>
  </si>
  <si>
    <t>11-9081</t>
  </si>
  <si>
    <t>Lodging Managers</t>
  </si>
  <si>
    <t>RELATED</t>
  </si>
  <si>
    <t>11-9121</t>
  </si>
  <si>
    <t>Natural Sciences Managers</t>
  </si>
  <si>
    <t>11-9131</t>
  </si>
  <si>
    <t>Postmasters and Mail Superintendents</t>
  </si>
  <si>
    <t>11-9151</t>
  </si>
  <si>
    <t>Social and Community Service Managers</t>
  </si>
  <si>
    <t>11-9161</t>
  </si>
  <si>
    <t>Emergency Management Directors</t>
  </si>
  <si>
    <t>11-9171</t>
  </si>
  <si>
    <t>Funeral Home Managers</t>
  </si>
  <si>
    <t>Associate Degree</t>
  </si>
  <si>
    <t>11-9179</t>
  </si>
  <si>
    <t>Personal Service Managers, All Other</t>
  </si>
  <si>
    <t>13-1031</t>
  </si>
  <si>
    <t>Claims Adjusters, Examiners, and Investigators</t>
  </si>
  <si>
    <t>Long-term on-the-job training</t>
  </si>
  <si>
    <t>13-1041</t>
  </si>
  <si>
    <t>Compliance Officers</t>
  </si>
  <si>
    <t>13-1051</t>
  </si>
  <si>
    <t>Cost Estimators</t>
  </si>
  <si>
    <t>13-1074</t>
  </si>
  <si>
    <t>Farm Labor Contractors</t>
  </si>
  <si>
    <t>No formal education credential</t>
  </si>
  <si>
    <t>13-1075</t>
  </si>
  <si>
    <t>Labor Relations Specialists</t>
  </si>
  <si>
    <t>13-1111</t>
  </si>
  <si>
    <t>Management Analysts</t>
  </si>
  <si>
    <t>13-1121</t>
  </si>
  <si>
    <t>Meeting, Convention, and Event Planners</t>
  </si>
  <si>
    <t>13-1131</t>
  </si>
  <si>
    <t>Fundraisers</t>
  </si>
  <si>
    <t>13-1141</t>
  </si>
  <si>
    <t>Compensation, Benefits, and Job Analysis Specialists</t>
  </si>
  <si>
    <t>13-1151</t>
  </si>
  <si>
    <t>Training and Development Specialists</t>
  </si>
  <si>
    <t>13-2031</t>
  </si>
  <si>
    <t>Budget Analysts</t>
  </si>
  <si>
    <t>13-2041</t>
  </si>
  <si>
    <t>Credit Analysts</t>
  </si>
  <si>
    <t>13-2052</t>
  </si>
  <si>
    <t>Personal Financial Advisors</t>
  </si>
  <si>
    <t>13-2053</t>
  </si>
  <si>
    <t>Insurance Underwriters</t>
  </si>
  <si>
    <t>13-2054</t>
  </si>
  <si>
    <t>Financial Risk Specialists</t>
  </si>
  <si>
    <t>13-2061</t>
  </si>
  <si>
    <t>Financial Examiners</t>
  </si>
  <si>
    <t>13-2081</t>
  </si>
  <si>
    <t>Tax Examiners and Collectors, and Revenue Agents</t>
  </si>
  <si>
    <t>13-2082</t>
  </si>
  <si>
    <t>Tax Preparers</t>
  </si>
  <si>
    <t>13-2099</t>
  </si>
  <si>
    <t>Financial Specialists, All Other</t>
  </si>
  <si>
    <t>15-1211</t>
  </si>
  <si>
    <t>Computer Systems Analysts</t>
  </si>
  <si>
    <t>15-1212</t>
  </si>
  <si>
    <t>Information Security Analysts</t>
  </si>
  <si>
    <t>15-1221</t>
  </si>
  <si>
    <t>Computer and Information Research Scientists</t>
  </si>
  <si>
    <t>15-1231</t>
  </si>
  <si>
    <t>Computer Network Support Specialists</t>
  </si>
  <si>
    <t>15-1232</t>
  </si>
  <si>
    <t>Computer User Support Specialists</t>
  </si>
  <si>
    <t>Some College, no Degree</t>
  </si>
  <si>
    <t>15-1241</t>
  </si>
  <si>
    <t>Computer Network Architects</t>
  </si>
  <si>
    <t>15-1242</t>
  </si>
  <si>
    <t>Database Administrators</t>
  </si>
  <si>
    <t>15-1243</t>
  </si>
  <si>
    <t>Database Architects</t>
  </si>
  <si>
    <t>15-1244</t>
  </si>
  <si>
    <t>Network and Computer Systems Administrators</t>
  </si>
  <si>
    <t>15-1251</t>
  </si>
  <si>
    <t>Computer Programmers</t>
  </si>
  <si>
    <t>15-1253</t>
  </si>
  <si>
    <t>Software Quality Assurance Analysts and Testers</t>
  </si>
  <si>
    <t>15-1254</t>
  </si>
  <si>
    <t>Web Developers</t>
  </si>
  <si>
    <t>15-1255</t>
  </si>
  <si>
    <t>Web and Digital Interface Designers</t>
  </si>
  <si>
    <t>15-1299</t>
  </si>
  <si>
    <t>Computer Occupations, All Other</t>
  </si>
  <si>
    <t>15-2031</t>
  </si>
  <si>
    <t>Operations Research Analysts</t>
  </si>
  <si>
    <t>15-2041</t>
  </si>
  <si>
    <t>Statisticians</t>
  </si>
  <si>
    <t>15-2051</t>
  </si>
  <si>
    <t>Data Scientists</t>
  </si>
  <si>
    <t>17-1011</t>
  </si>
  <si>
    <t>Architects, Except Landscape and Naval</t>
  </si>
  <si>
    <t>17-1012</t>
  </si>
  <si>
    <t>Landscape Architects</t>
  </si>
  <si>
    <t>17-1021</t>
  </si>
  <si>
    <t>Cartographers and Photogrammetrists</t>
  </si>
  <si>
    <t>17-1022</t>
  </si>
  <si>
    <t>Surveyors</t>
  </si>
  <si>
    <t>17-2021</t>
  </si>
  <si>
    <t>Agricultural Engineers</t>
  </si>
  <si>
    <t>17-2041</t>
  </si>
  <si>
    <t>Chemical Engineers</t>
  </si>
  <si>
    <t>17-2051</t>
  </si>
  <si>
    <t>Civil Engineers</t>
  </si>
  <si>
    <t>17-2061</t>
  </si>
  <si>
    <t>Computer Hardware Engineers</t>
  </si>
  <si>
    <t>17-2071</t>
  </si>
  <si>
    <t>Electrical Engineers</t>
  </si>
  <si>
    <t>17-2072</t>
  </si>
  <si>
    <t>Electronics Engineers, Except Computer</t>
  </si>
  <si>
    <t>17-2081</t>
  </si>
  <si>
    <t>Environmental Engineers</t>
  </si>
  <si>
    <t>17-2111</t>
  </si>
  <si>
    <t>Health and Safety Engineers, Except Mining Safety Engineers and Inspectors</t>
  </si>
  <si>
    <t>17-2121</t>
  </si>
  <si>
    <t>Marine Engineers and Naval Architects</t>
  </si>
  <si>
    <t>17-2131</t>
  </si>
  <si>
    <t>Materials Engineers</t>
  </si>
  <si>
    <t>17-2141</t>
  </si>
  <si>
    <t>Mechanical Engineers</t>
  </si>
  <si>
    <t>17-2171</t>
  </si>
  <si>
    <t>Petroleum Engineers</t>
  </si>
  <si>
    <t>17-2199</t>
  </si>
  <si>
    <t>Engineers, All Other</t>
  </si>
  <si>
    <t>17-3011</t>
  </si>
  <si>
    <t>Architectural and Civil Drafters</t>
  </si>
  <si>
    <t>17-3012</t>
  </si>
  <si>
    <t>Electrical and Electronics Drafters</t>
  </si>
  <si>
    <t>17-3013</t>
  </si>
  <si>
    <t>Mechanical Drafters</t>
  </si>
  <si>
    <t>D</t>
  </si>
  <si>
    <t>17-3019</t>
  </si>
  <si>
    <t>Drafters, All Other</t>
  </si>
  <si>
    <t>17-3022</t>
  </si>
  <si>
    <t>Civil Engineering Technologists and Technicians</t>
  </si>
  <si>
    <t>17-3023</t>
  </si>
  <si>
    <t>Electrical and Electronics Engineering Technologists and Technicians</t>
  </si>
  <si>
    <t>17-3024</t>
  </si>
  <si>
    <t>Electro-Mechanical and Mechatronics Technologists and Technicians</t>
  </si>
  <si>
    <t>17-3025</t>
  </si>
  <si>
    <t>Environmental Engineering Technologists and Technicians</t>
  </si>
  <si>
    <t>17-3026</t>
  </si>
  <si>
    <t>Industrial Engineering Technologists and Technicians</t>
  </si>
  <si>
    <t>17-3027</t>
  </si>
  <si>
    <t>Mechanical Engineering Technologists and Technicians</t>
  </si>
  <si>
    <t>17-3028</t>
  </si>
  <si>
    <t>Calibration Technologists and Technicians</t>
  </si>
  <si>
    <t>17-3029</t>
  </si>
  <si>
    <t>Engineering Technologists and Technicians, Except Drafters, All Other</t>
  </si>
  <si>
    <t>17-3031</t>
  </si>
  <si>
    <t>Surveying and Mapping Technicians</t>
  </si>
  <si>
    <t>19-1011</t>
  </si>
  <si>
    <t>Animal Scientists</t>
  </si>
  <si>
    <t>19-1012</t>
  </si>
  <si>
    <t>Food Scientists and Technologists</t>
  </si>
  <si>
    <t>19-1013</t>
  </si>
  <si>
    <t>Soil and Plant Scientists</t>
  </si>
  <si>
    <t>19-1022</t>
  </si>
  <si>
    <t>Microbiologists</t>
  </si>
  <si>
    <t>19-1023</t>
  </si>
  <si>
    <t>Zoologists and Wildlife Biologists</t>
  </si>
  <si>
    <t>19-1029</t>
  </si>
  <si>
    <t>Biological Scientists, All Other</t>
  </si>
  <si>
    <t>19-1031</t>
  </si>
  <si>
    <t>Conservation Scientists</t>
  </si>
  <si>
    <t>19-1032</t>
  </si>
  <si>
    <t>Foresters</t>
  </si>
  <si>
    <t>19-1042</t>
  </si>
  <si>
    <t>Medical Scientists, Except Epidemiologists</t>
  </si>
  <si>
    <t>Doctoral or Professional Degree</t>
  </si>
  <si>
    <t>19-2031</t>
  </si>
  <si>
    <t>Chemists</t>
  </si>
  <si>
    <t>19-2041</t>
  </si>
  <si>
    <t>Environmental Scientists and Specialists, Including Health</t>
  </si>
  <si>
    <t>19-2043</t>
  </si>
  <si>
    <t>Hydrologists</t>
  </si>
  <si>
    <t>19-2099</t>
  </si>
  <si>
    <t>Physical Scientists, All Other</t>
  </si>
  <si>
    <t>19-3011</t>
  </si>
  <si>
    <t>Economists</t>
  </si>
  <si>
    <t>19-3033</t>
  </si>
  <si>
    <t>Clinical and Counseling Psychologists</t>
  </si>
  <si>
    <t>19-3034</t>
  </si>
  <si>
    <t>School Psychologists</t>
  </si>
  <si>
    <t>19-3051</t>
  </si>
  <si>
    <t>Urban and Regional Planners</t>
  </si>
  <si>
    <t>19-3093</t>
  </si>
  <si>
    <t>Historians</t>
  </si>
  <si>
    <t>19-3099</t>
  </si>
  <si>
    <t>Social Scientists and Related Workers, All Other</t>
  </si>
  <si>
    <t>19-4012</t>
  </si>
  <si>
    <t>Agricultural Technicians</t>
  </si>
  <si>
    <t>19-4013</t>
  </si>
  <si>
    <t>Food Science Technicians</t>
  </si>
  <si>
    <t>19-4021</t>
  </si>
  <si>
    <t>Biological Technicians</t>
  </si>
  <si>
    <t>19-4031</t>
  </si>
  <si>
    <t>Chemical Technicians</t>
  </si>
  <si>
    <t>19-4042</t>
  </si>
  <si>
    <t>Environmental Science and Protection Technicians, Including Health</t>
  </si>
  <si>
    <t>19-4044</t>
  </si>
  <si>
    <t>Hydrologic Technicians</t>
  </si>
  <si>
    <t>19-4061</t>
  </si>
  <si>
    <t>Social Science Research Assistants</t>
  </si>
  <si>
    <t>19-4071</t>
  </si>
  <si>
    <t>Forest and Conservation Technicians</t>
  </si>
  <si>
    <t>19-4092</t>
  </si>
  <si>
    <t>Forensic Science Technicians</t>
  </si>
  <si>
    <t>19-4099</t>
  </si>
  <si>
    <t>Life, Physical, and Social Science Technicians, All Other</t>
  </si>
  <si>
    <t>19-5011</t>
  </si>
  <si>
    <t>Occupational Health and Safety Specialists</t>
  </si>
  <si>
    <t>19-5012</t>
  </si>
  <si>
    <t>Occupational Health and Safety Technicians</t>
  </si>
  <si>
    <t>21-1013</t>
  </si>
  <si>
    <t>Marriage and Family Therapists</t>
  </si>
  <si>
    <t>21-1015</t>
  </si>
  <si>
    <t>Rehabilitation Counselors</t>
  </si>
  <si>
    <t>21-1019</t>
  </si>
  <si>
    <t>Counselors, All Other</t>
  </si>
  <si>
    <t>21-1029</t>
  </si>
  <si>
    <t>Social Workers, All Other</t>
  </si>
  <si>
    <t>21-1091</t>
  </si>
  <si>
    <t>Health Education Specialists</t>
  </si>
  <si>
    <t>21-1092</t>
  </si>
  <si>
    <t>Probation Officers and Correctional Treatment Specialists</t>
  </si>
  <si>
    <t>21-1099</t>
  </si>
  <si>
    <t>Community and Social Service Specialists, All Other</t>
  </si>
  <si>
    <t>21-2011</t>
  </si>
  <si>
    <t>Clergy</t>
  </si>
  <si>
    <t>21-2021</t>
  </si>
  <si>
    <t>Directors, Religious Activities and Education</t>
  </si>
  <si>
    <t>23-1011</t>
  </si>
  <si>
    <t>Lawyers</t>
  </si>
  <si>
    <t>23-1022</t>
  </si>
  <si>
    <t>Arbitrators, Mediators, and Conciliators</t>
  </si>
  <si>
    <t>23-1023</t>
  </si>
  <si>
    <t>Judges, Magistrate Judges, and Magistrates</t>
  </si>
  <si>
    <t>23-2011</t>
  </si>
  <si>
    <t>Paralegals and Legal Assistants</t>
  </si>
  <si>
    <t>23-2093</t>
  </si>
  <si>
    <t>Title Examiners, Abstractors, and Searchers</t>
  </si>
  <si>
    <t>23-2099</t>
  </si>
  <si>
    <t>Legal Support Workers, All Other</t>
  </si>
  <si>
    <t>25-1011</t>
  </si>
  <si>
    <t>Business Teachers, Postsecondary</t>
  </si>
  <si>
    <t>25-1021</t>
  </si>
  <si>
    <t>Computer Science Teachers, Postsecondary</t>
  </si>
  <si>
    <t>25-1022</t>
  </si>
  <si>
    <t>Mathematical Science Teachers, Postsecondary</t>
  </si>
  <si>
    <t>25-1032</t>
  </si>
  <si>
    <t>Engineering Teachers, Postsecondary</t>
  </si>
  <si>
    <t>25-1041</t>
  </si>
  <si>
    <t>Agricultural Sciences Teachers, Postsecondary</t>
  </si>
  <si>
    <t>25-1042</t>
  </si>
  <si>
    <t>Biological Science Teachers, Postsecondary</t>
  </si>
  <si>
    <t>25-1051</t>
  </si>
  <si>
    <t>Atmospheric, Earth, Marine, and Space Sciences Teachers, Postsecondary</t>
  </si>
  <si>
    <t>25-1052</t>
  </si>
  <si>
    <t>Chemistry Teachers, Postsecondary</t>
  </si>
  <si>
    <t>25-1053</t>
  </si>
  <si>
    <t>Environmental Science Teachers, Postsecondary</t>
  </si>
  <si>
    <t>25-1054</t>
  </si>
  <si>
    <t>Physics Teachers, Postsecondary</t>
  </si>
  <si>
    <t>25-1061</t>
  </si>
  <si>
    <t>Anthropology and Archeology Teachers, Postsecondary</t>
  </si>
  <si>
    <t>25-1062</t>
  </si>
  <si>
    <t>Area, Ethnic, and Cultural Studies Teachers, Postsecondary</t>
  </si>
  <si>
    <t>25-1063</t>
  </si>
  <si>
    <t>Economics Teachers, Postsecondary</t>
  </si>
  <si>
    <t>25-1065</t>
  </si>
  <si>
    <t>Political Science Teachers, Postsecondary</t>
  </si>
  <si>
    <t>25-1066</t>
  </si>
  <si>
    <t>Psychology Teachers, Postsecondary</t>
  </si>
  <si>
    <t>25-1067</t>
  </si>
  <si>
    <t>Sociology Teachers, Postsecondary</t>
  </si>
  <si>
    <t>25-1069</t>
  </si>
  <si>
    <t>Social Sciences Teachers, Postsecondary, All Other</t>
  </si>
  <si>
    <t>25-1081</t>
  </si>
  <si>
    <t>Education Teachers, Postsecondary</t>
  </si>
  <si>
    <t>25-1082</t>
  </si>
  <si>
    <t>Library Science Teachers, Postsecondary</t>
  </si>
  <si>
    <t>25-1111</t>
  </si>
  <si>
    <t>Criminal Justice and Law Enforcement Teachers, Postsecondary</t>
  </si>
  <si>
    <t>25-1112</t>
  </si>
  <si>
    <t>Law Teachers, Postsecondary</t>
  </si>
  <si>
    <t>25-1113</t>
  </si>
  <si>
    <t>Social Work Teachers, Postsecondary</t>
  </si>
  <si>
    <t>25-1121</t>
  </si>
  <si>
    <t>Art, Drama, and Music Teachers, Postsecondary</t>
  </si>
  <si>
    <t>25-1122</t>
  </si>
  <si>
    <t>Communications Teachers, Postsecondary</t>
  </si>
  <si>
    <t>25-1123</t>
  </si>
  <si>
    <t>English Language and Literature Teachers, Postsecondary</t>
  </si>
  <si>
    <t>25-1124</t>
  </si>
  <si>
    <t>Foreign Language and Literature Teachers, Postsecondary</t>
  </si>
  <si>
    <t>25-1125</t>
  </si>
  <si>
    <t>History Teachers, Postsecondary</t>
  </si>
  <si>
    <t>25-1126</t>
  </si>
  <si>
    <t>Philosophy and Religion Teachers, Postsecondary</t>
  </si>
  <si>
    <t>25-1192</t>
  </si>
  <si>
    <t>Family and Consumer Sciences Teachers, Postsecondary</t>
  </si>
  <si>
    <t>25-1193</t>
  </si>
  <si>
    <t>Recreation and Fitness Studies Teachers, Postsecondary</t>
  </si>
  <si>
    <t>25-1194</t>
  </si>
  <si>
    <t>Career/Technical Education Teachers, Postsecondary</t>
  </si>
  <si>
    <t>25-1199</t>
  </si>
  <si>
    <t>Postsecondary Teachers, All Other</t>
  </si>
  <si>
    <t>25-2011</t>
  </si>
  <si>
    <t>Preschool Teachers, Except Special Education</t>
  </si>
  <si>
    <t>25-2012</t>
  </si>
  <si>
    <t>Kindergarten Teachers, Except Special Education</t>
  </si>
  <si>
    <t>25-2032</t>
  </si>
  <si>
    <t>Career/Technical Education Teachers, Secondary School</t>
  </si>
  <si>
    <t>25-2051</t>
  </si>
  <si>
    <t>Special Education Teachers, Preschool</t>
  </si>
  <si>
    <t>25-2052</t>
  </si>
  <si>
    <t>Special Education Teachers, Kindergarten and Elementary School</t>
  </si>
  <si>
    <t>25-2057</t>
  </si>
  <si>
    <t>Special Education Teachers, Middle School</t>
  </si>
  <si>
    <t>25-2058</t>
  </si>
  <si>
    <t>Special Education Teachers, Secondary School</t>
  </si>
  <si>
    <t>25-2059</t>
  </si>
  <si>
    <t>Special Education Teachers, All Other</t>
  </si>
  <si>
    <t>25-3011</t>
  </si>
  <si>
    <t>Adult Basic Education, Adult Secondary Education, and English as a Second Language Instructors</t>
  </si>
  <si>
    <t>25-3021</t>
  </si>
  <si>
    <t>Self-Enrichment Teachers</t>
  </si>
  <si>
    <t>25-3041</t>
  </si>
  <si>
    <t>Tutors</t>
  </si>
  <si>
    <t>25-3099</t>
  </si>
  <si>
    <t>Teachers and Instructors, All Other</t>
  </si>
  <si>
    <t>25-4011</t>
  </si>
  <si>
    <t>Archivists</t>
  </si>
  <si>
    <t>25-4012</t>
  </si>
  <si>
    <t>Curators</t>
  </si>
  <si>
    <t>25-4013</t>
  </si>
  <si>
    <t>Museum Technicians and Conservators</t>
  </si>
  <si>
    <t>25-4022</t>
  </si>
  <si>
    <t>Librarians and Media Collections Specialists</t>
  </si>
  <si>
    <t>25-4031</t>
  </si>
  <si>
    <t>Library Technicians</t>
  </si>
  <si>
    <t>Postsecondary non-degree award</t>
  </si>
  <si>
    <t>25-9031</t>
  </si>
  <si>
    <t>Instructional Coordinators</t>
  </si>
  <si>
    <t>25-9044</t>
  </si>
  <si>
    <t>Teaching Assistants, Postsecondary</t>
  </si>
  <si>
    <t>25-9099</t>
  </si>
  <si>
    <t>Educational Instruction and Library Workers, All Other</t>
  </si>
  <si>
    <t>27-1011</t>
  </si>
  <si>
    <t>Art Directors</t>
  </si>
  <si>
    <t>27-1012</t>
  </si>
  <si>
    <t>Craft Artists</t>
  </si>
  <si>
    <t>27-1013</t>
  </si>
  <si>
    <t>Fine Artists, Including Painters, Sculptors, and Illustrators</t>
  </si>
  <si>
    <t>27-1014</t>
  </si>
  <si>
    <t>Special Effects Artists and Animators</t>
  </si>
  <si>
    <t>27-1021</t>
  </si>
  <si>
    <t>Commercial and Industrial Designers</t>
  </si>
  <si>
    <t>27-1023</t>
  </si>
  <si>
    <t>Floral Designers</t>
  </si>
  <si>
    <t>27-1024</t>
  </si>
  <si>
    <t>Graphic Designers</t>
  </si>
  <si>
    <t>27-1025</t>
  </si>
  <si>
    <t>Interior Designers</t>
  </si>
  <si>
    <t>27-1027</t>
  </si>
  <si>
    <t>Set and Exhibit Designers</t>
  </si>
  <si>
    <t>27-1029</t>
  </si>
  <si>
    <t>Designers, All Other</t>
  </si>
  <si>
    <t>27-2011</t>
  </si>
  <si>
    <t>Actors</t>
  </si>
  <si>
    <t>27-2012</t>
  </si>
  <si>
    <t>Producers and Directors</t>
  </si>
  <si>
    <t>27-2031</t>
  </si>
  <si>
    <t>Dancers</t>
  </si>
  <si>
    <t>27-2032</t>
  </si>
  <si>
    <t>Choreographers</t>
  </si>
  <si>
    <t>27-2042</t>
  </si>
  <si>
    <t>Musicians and Singers</t>
  </si>
  <si>
    <t>27-3011</t>
  </si>
  <si>
    <t>Broadcast Announcers and Radio Disc Jockeys</t>
  </si>
  <si>
    <t>27-3023</t>
  </si>
  <si>
    <t>News Analysts, Reporters, and Journalists</t>
  </si>
  <si>
    <t>27-3031</t>
  </si>
  <si>
    <t>Public Relations Specialists</t>
  </si>
  <si>
    <t>27-3041</t>
  </si>
  <si>
    <t>Editors</t>
  </si>
  <si>
    <t>27-3042</t>
  </si>
  <si>
    <t>Technical Writers</t>
  </si>
  <si>
    <t>27-3043</t>
  </si>
  <si>
    <t>Writers and Authors</t>
  </si>
  <si>
    <t>27-3091</t>
  </si>
  <si>
    <t>Interpreters and Translators</t>
  </si>
  <si>
    <t>27-3092</t>
  </si>
  <si>
    <t>Court Reporters and Simultaneous Captioners</t>
  </si>
  <si>
    <t>27-3099</t>
  </si>
  <si>
    <t>Media and Communication Workers, All Other</t>
  </si>
  <si>
    <t>27-4011</t>
  </si>
  <si>
    <t>Audio and Video Technicians</t>
  </si>
  <si>
    <t>27-4012</t>
  </si>
  <si>
    <t>Broadcast Technicians</t>
  </si>
  <si>
    <t>27-4014</t>
  </si>
  <si>
    <t>Sound Engineering Technicians</t>
  </si>
  <si>
    <t>27-4021</t>
  </si>
  <si>
    <t>Photographers</t>
  </si>
  <si>
    <t>27-4031</t>
  </si>
  <si>
    <t>Camera Operators, Television, Video, and Film</t>
  </si>
  <si>
    <t>27-4032</t>
  </si>
  <si>
    <t>Film and Video Editors</t>
  </si>
  <si>
    <t>27-4099</t>
  </si>
  <si>
    <t>Media and Communication Equipment Workers, All Other</t>
  </si>
  <si>
    <t>29-1011</t>
  </si>
  <si>
    <t>Chiropractors</t>
  </si>
  <si>
    <t>29-1021</t>
  </si>
  <si>
    <t>Dentists, General</t>
  </si>
  <si>
    <t>29-1029</t>
  </si>
  <si>
    <t>Dentists, All Other Specialists</t>
  </si>
  <si>
    <t>29-1031</t>
  </si>
  <si>
    <t>Dietitians and Nutritionists</t>
  </si>
  <si>
    <t>29-1041</t>
  </si>
  <si>
    <t>Optometrists</t>
  </si>
  <si>
    <t>29-1051</t>
  </si>
  <si>
    <t>Pharmacists</t>
  </si>
  <si>
    <t>29-1071</t>
  </si>
  <si>
    <t>Physician Assistants</t>
  </si>
  <si>
    <t>29-1081</t>
  </si>
  <si>
    <t>Podiatrists</t>
  </si>
  <si>
    <t>29-1124</t>
  </si>
  <si>
    <t>Radiation Therapists</t>
  </si>
  <si>
    <t>29-1125</t>
  </si>
  <si>
    <t>Recreational Therapists</t>
  </si>
  <si>
    <t>29-1128</t>
  </si>
  <si>
    <t>Exercise Physiologists</t>
  </si>
  <si>
    <t>29-1129</t>
  </si>
  <si>
    <t>Therapists, All Other</t>
  </si>
  <si>
    <t>29-1151</t>
  </si>
  <si>
    <t>Nurse Anesthetists</t>
  </si>
  <si>
    <t>29-1161</t>
  </si>
  <si>
    <t>Nurse Midwives</t>
  </si>
  <si>
    <t>29-1181</t>
  </si>
  <si>
    <t>Audiologists</t>
  </si>
  <si>
    <t>29-1211</t>
  </si>
  <si>
    <t>Anesthesiologists</t>
  </si>
  <si>
    <t>29-1212</t>
  </si>
  <si>
    <t>Cardiologists</t>
  </si>
  <si>
    <t>29-1214</t>
  </si>
  <si>
    <t>Emergency Medicine Physicians</t>
  </si>
  <si>
    <t>29-1216</t>
  </si>
  <si>
    <t>General Internal Medicine Physicians</t>
  </si>
  <si>
    <t>29-1221</t>
  </si>
  <si>
    <t>Pediatricians, General</t>
  </si>
  <si>
    <t>29-1223</t>
  </si>
  <si>
    <t>Psychiatrists</t>
  </si>
  <si>
    <t>29-1224</t>
  </si>
  <si>
    <t>Radiologists</t>
  </si>
  <si>
    <t>29-1229</t>
  </si>
  <si>
    <t>Physicians, All Other</t>
  </si>
  <si>
    <t>29-1242</t>
  </si>
  <si>
    <t>Orthopedic Surgeons, Except Pediatric</t>
  </si>
  <si>
    <t>29-1249</t>
  </si>
  <si>
    <t>Surgeons, All Other</t>
  </si>
  <si>
    <t>29-1291</t>
  </si>
  <si>
    <t>Acupuncturists</t>
  </si>
  <si>
    <t>29-1292</t>
  </si>
  <si>
    <t>Dental Hygienists</t>
  </si>
  <si>
    <t>29-1299</t>
  </si>
  <si>
    <t>Healthcare Diagnosing or Treating Practitioners, All Other</t>
  </si>
  <si>
    <t>29-2031</t>
  </si>
  <si>
    <t>Cardiovascular Technologists and Technicians</t>
  </si>
  <si>
    <t>29-2032</t>
  </si>
  <si>
    <t>Diagnostic Medical Sonographers</t>
  </si>
  <si>
    <t>29-2033</t>
  </si>
  <si>
    <t>Nuclear Medicine Technologists</t>
  </si>
  <si>
    <t>29-2035</t>
  </si>
  <si>
    <t>Magnetic Resonance Imaging Technologists</t>
  </si>
  <si>
    <t>29-2042</t>
  </si>
  <si>
    <t>Emergency Medical Technicians</t>
  </si>
  <si>
    <t>29-2043</t>
  </si>
  <si>
    <t>Paramedics</t>
  </si>
  <si>
    <t>29-2051</t>
  </si>
  <si>
    <t>Dietetic Technicians</t>
  </si>
  <si>
    <t>29-2057</t>
  </si>
  <si>
    <t>Ophthalmic Medical Technicians</t>
  </si>
  <si>
    <t>29-2081</t>
  </si>
  <si>
    <t>Opticians, Dispensing</t>
  </si>
  <si>
    <t>29-2092</t>
  </si>
  <si>
    <t>Hearing Aid Specialists</t>
  </si>
  <si>
    <t>29-2099</t>
  </si>
  <si>
    <t>Health Technologists and Technicians, All Other</t>
  </si>
  <si>
    <t>29-9091</t>
  </si>
  <si>
    <t>Athletic Trainers</t>
  </si>
  <si>
    <t>29-9093</t>
  </si>
  <si>
    <t>Surgical Assistants</t>
  </si>
  <si>
    <t>31-1132</t>
  </si>
  <si>
    <t>Orderlies</t>
  </si>
  <si>
    <t>31-1133</t>
  </si>
  <si>
    <t>Psychiatric Aides</t>
  </si>
  <si>
    <t>31-2011</t>
  </si>
  <si>
    <t>Occupational Therapy Assistants</t>
  </si>
  <si>
    <t>31-2012</t>
  </si>
  <si>
    <t>Occupational Therapy Aides</t>
  </si>
  <si>
    <t>31-2022</t>
  </si>
  <si>
    <t>Physical Therapist Aides</t>
  </si>
  <si>
    <t>31-9011</t>
  </si>
  <si>
    <t>Massage Therapists</t>
  </si>
  <si>
    <t>31-9091</t>
  </si>
  <si>
    <t>Dental Assistants</t>
  </si>
  <si>
    <t>31-9093</t>
  </si>
  <si>
    <t>Medical Equipment Preparers</t>
  </si>
  <si>
    <t>31-9094</t>
  </si>
  <si>
    <t>Medical Transcriptionists</t>
  </si>
  <si>
    <t>31-9096</t>
  </si>
  <si>
    <t>Veterinary Assistants and Laboratory Animal Caretakers</t>
  </si>
  <si>
    <t>31-9099</t>
  </si>
  <si>
    <t>Healthcare Support Workers, All Other</t>
  </si>
  <si>
    <t>33-1011</t>
  </si>
  <si>
    <t>First-Line Supervisors of Correctional Officers</t>
  </si>
  <si>
    <t>33-1012</t>
  </si>
  <si>
    <t>First-Line Supervisors of Police and Detectives</t>
  </si>
  <si>
    <t>33-1021</t>
  </si>
  <si>
    <t>First-Line Supervisors of Firefighting and Prevention Workers</t>
  </si>
  <si>
    <t>33-1091</t>
  </si>
  <si>
    <t>First-line Supervisors of Security Workers</t>
  </si>
  <si>
    <t>33-1099</t>
  </si>
  <si>
    <t>First-Line Supervisors of Protective Service Workers, All Other</t>
  </si>
  <si>
    <t>33-2011</t>
  </si>
  <si>
    <t>Firefighters</t>
  </si>
  <si>
    <t>33-2021</t>
  </si>
  <si>
    <t>Fire Inspectors and Investigators</t>
  </si>
  <si>
    <t>33-3011</t>
  </si>
  <si>
    <t>Bailiffs</t>
  </si>
  <si>
    <t>33-3012</t>
  </si>
  <si>
    <t>Correctional Officers and Jailers</t>
  </si>
  <si>
    <t>33-3021</t>
  </si>
  <si>
    <t>Detectives and Criminal Investigators</t>
  </si>
  <si>
    <t>33-3052</t>
  </si>
  <si>
    <t>Transit and Railroad Police</t>
  </si>
  <si>
    <t>33-9011</t>
  </si>
  <si>
    <t>Animal Control Workers</t>
  </si>
  <si>
    <t>33-9021</t>
  </si>
  <si>
    <t>Private Detectives and Investigators</t>
  </si>
  <si>
    <t>33-9032</t>
  </si>
  <si>
    <t>Security Guards</t>
  </si>
  <si>
    <t>33-9091</t>
  </si>
  <si>
    <t>Crossing Guards and Flaggers</t>
  </si>
  <si>
    <t>33-9094</t>
  </si>
  <si>
    <t>School Bus Monitors</t>
  </si>
  <si>
    <t>33-9099</t>
  </si>
  <si>
    <t>Protective Service Workers, All Other</t>
  </si>
  <si>
    <t>35-1011</t>
  </si>
  <si>
    <t>Chefs and Head Cooks</t>
  </si>
  <si>
    <t>35-1012</t>
  </si>
  <si>
    <t>First-Line Supervisors of Food Preparation and Serving Workers</t>
  </si>
  <si>
    <t>35-2011</t>
  </si>
  <si>
    <t>Cooks, Fast Food</t>
  </si>
  <si>
    <t>35-2013</t>
  </si>
  <si>
    <t>Cooks, Private Household</t>
  </si>
  <si>
    <t>35-2015</t>
  </si>
  <si>
    <t>Cooks, Short Order</t>
  </si>
  <si>
    <t>35-2019</t>
  </si>
  <si>
    <t>Cooks, All Other</t>
  </si>
  <si>
    <t>35-3041</t>
  </si>
  <si>
    <t>Food Servers, Nonrestaurant</t>
  </si>
  <si>
    <t>35-9011</t>
  </si>
  <si>
    <t>Dining Room and Cafeteria Attendants and Bartender Helpers</t>
  </si>
  <si>
    <t>35-9021</t>
  </si>
  <si>
    <t>Dishwashers</t>
  </si>
  <si>
    <t>35-9031</t>
  </si>
  <si>
    <t>Hosts and Hostesses, Restaurant, Lounge, and Coffee Shop</t>
  </si>
  <si>
    <t>35-9099</t>
  </si>
  <si>
    <t>Food Preparation and Serving Related Workers, All Other</t>
  </si>
  <si>
    <t>37-1011</t>
  </si>
  <si>
    <t>First-Line Supervisors of Housekeeping and Janitorial Workers</t>
  </si>
  <si>
    <t>37-1012</t>
  </si>
  <si>
    <t>First-Line Supervisors of Landscaping, Lawn Service, and Groundskeeping Workers</t>
  </si>
  <si>
    <t>37-2019</t>
  </si>
  <si>
    <t>Building Cleaning Workers, All Other</t>
  </si>
  <si>
    <t>37-2021</t>
  </si>
  <si>
    <t>Pest Control Workers</t>
  </si>
  <si>
    <t>37-3012</t>
  </si>
  <si>
    <t>Pesticide Handlers, Sprayers, and Applicators, Vegetation</t>
  </si>
  <si>
    <t>37-3013</t>
  </si>
  <si>
    <t>Tree Trimmers and Pruners</t>
  </si>
  <si>
    <t>37-3019</t>
  </si>
  <si>
    <t>Grounds Maintenance Workers, All Other</t>
  </si>
  <si>
    <t>39-1014</t>
  </si>
  <si>
    <t>First-line Supervisors of Entertainment And Recreation Workers, Except Gambling Services</t>
  </si>
  <si>
    <t>39-1022</t>
  </si>
  <si>
    <t>First-line Supervisors of Personal Service Workers</t>
  </si>
  <si>
    <t>39-2011</t>
  </si>
  <si>
    <t>Animal Trainers</t>
  </si>
  <si>
    <t>39-2021</t>
  </si>
  <si>
    <t>Animal Caretakers</t>
  </si>
  <si>
    <t>39-3011</t>
  </si>
  <si>
    <t>Gambling Dealers</t>
  </si>
  <si>
    <t>39-3031</t>
  </si>
  <si>
    <t>Ushers, Lobby Attendants, and Ticket Takers</t>
  </si>
  <si>
    <t>39-3093</t>
  </si>
  <si>
    <t>Locker Room, Coatroom, and Dressing Room Attendants</t>
  </si>
  <si>
    <t>39-3099</t>
  </si>
  <si>
    <t>Entertainment Attendants and Related Workers, All Other</t>
  </si>
  <si>
    <t>39-4011</t>
  </si>
  <si>
    <t>Embalmers</t>
  </si>
  <si>
    <t>39-4021</t>
  </si>
  <si>
    <t>Funeral Attendants</t>
  </si>
  <si>
    <t>39-4031</t>
  </si>
  <si>
    <t>Morticians, Undertakers, and Funeral Arrangers</t>
  </si>
  <si>
    <t>39-5011</t>
  </si>
  <si>
    <t>Barbers</t>
  </si>
  <si>
    <t>39-5012</t>
  </si>
  <si>
    <t>Hairdressers, Hairstylists, and Cosmetologists</t>
  </si>
  <si>
    <t>39-5092</t>
  </si>
  <si>
    <t>Manicurists and Pedicurists</t>
  </si>
  <si>
    <t>39-5094</t>
  </si>
  <si>
    <t>Skincare Specialists</t>
  </si>
  <si>
    <t>39-6012</t>
  </si>
  <si>
    <t>Concierges</t>
  </si>
  <si>
    <t>39-7010</t>
  </si>
  <si>
    <t>Tour and Travel Guides</t>
  </si>
  <si>
    <t>39-9032</t>
  </si>
  <si>
    <t>Recreation Workers</t>
  </si>
  <si>
    <t>39-9041</t>
  </si>
  <si>
    <t>Residential Advisors</t>
  </si>
  <si>
    <t>39-9099</t>
  </si>
  <si>
    <t>Personal Care and Service Workers, All Other</t>
  </si>
  <si>
    <t>41-1012</t>
  </si>
  <si>
    <t>First-Line Supervisors of Non-Retail Sales Workers</t>
  </si>
  <si>
    <t>41-2021</t>
  </si>
  <si>
    <t>Counter and Rental Clerks</t>
  </si>
  <si>
    <t>41-2022</t>
  </si>
  <si>
    <t>Parts Salespersons</t>
  </si>
  <si>
    <t>41-3011</t>
  </si>
  <si>
    <t>Advertising Sales Agents</t>
  </si>
  <si>
    <t>41-3021</t>
  </si>
  <si>
    <t>Insurance Sales Agents</t>
  </si>
  <si>
    <t>41-3031</t>
  </si>
  <si>
    <t>Securities, Commodities, and Financial Services Sales Agents</t>
  </si>
  <si>
    <t>41-3041</t>
  </si>
  <si>
    <t>Travel Agents</t>
  </si>
  <si>
    <t>41-4011</t>
  </si>
  <si>
    <t>Sales Representatives, Wholesale and Manufacturing, Technical and Scientific Products</t>
  </si>
  <si>
    <t>41-4012</t>
  </si>
  <si>
    <t>Sales Representatives, Wholesale and Manufacturing, Except Technical and Scientific Products</t>
  </si>
  <si>
    <t>41-9011</t>
  </si>
  <si>
    <t>Demonstrators and Product Promoters</t>
  </si>
  <si>
    <t>41-9021</t>
  </si>
  <si>
    <t>Real Estate Brokers</t>
  </si>
  <si>
    <t>41-9022</t>
  </si>
  <si>
    <t>Real Estate Sales Agents</t>
  </si>
  <si>
    <t>41-9031</t>
  </si>
  <si>
    <t>Sales Engineers</t>
  </si>
  <si>
    <t>41-9041</t>
  </si>
  <si>
    <t>Telemarketers</t>
  </si>
  <si>
    <t>41-9091</t>
  </si>
  <si>
    <t>Door-to-Door Sales Workers, News and Street Vendors, and Related Workers</t>
  </si>
  <si>
    <t>41-9099</t>
  </si>
  <si>
    <t>Sales and Related Workers, All Other</t>
  </si>
  <si>
    <t>43-1011</t>
  </si>
  <si>
    <t>First-Line Supervisors of Office and Administrative Support Workers</t>
  </si>
  <si>
    <t>43-2011</t>
  </si>
  <si>
    <t>Switchboard Operators, Including Answering Service</t>
  </si>
  <si>
    <t>43-2021</t>
  </si>
  <si>
    <t>Telephone Operators</t>
  </si>
  <si>
    <t>43-2099</t>
  </si>
  <si>
    <t>Communications Equipment Operators, All Other</t>
  </si>
  <si>
    <t>43-3011</t>
  </si>
  <si>
    <t>Bill and Account Collectors</t>
  </si>
  <si>
    <t>43-3021</t>
  </si>
  <si>
    <t>Billing and Posting Clerks</t>
  </si>
  <si>
    <t>43-3051</t>
  </si>
  <si>
    <t>Payroll and Timekeeping Clerks</t>
  </si>
  <si>
    <t>43-3061</t>
  </si>
  <si>
    <t>Procurement Clerks</t>
  </si>
  <si>
    <t>43-3071</t>
  </si>
  <si>
    <t>Tellers</t>
  </si>
  <si>
    <t>43-3099</t>
  </si>
  <si>
    <t>Financial Clerks, All Other</t>
  </si>
  <si>
    <t>43-4011</t>
  </si>
  <si>
    <t>Brokerage Clerks</t>
  </si>
  <si>
    <t>43-4021</t>
  </si>
  <si>
    <t>Correspondence Clerks</t>
  </si>
  <si>
    <t>43-4041</t>
  </si>
  <si>
    <t>Credit Authorizers, Checkers, and Clerks</t>
  </si>
  <si>
    <t>43-4061</t>
  </si>
  <si>
    <t>Eligibility Interviewers, Government Programs</t>
  </si>
  <si>
    <t>43-4071</t>
  </si>
  <si>
    <t>File Clerks</t>
  </si>
  <si>
    <t>43-4081</t>
  </si>
  <si>
    <t>Hotel, Motel, and Resort Desk Clerks</t>
  </si>
  <si>
    <t>43-4111</t>
  </si>
  <si>
    <t>Interviewers, Except Eligibility and Loan</t>
  </si>
  <si>
    <t>43-4121</t>
  </si>
  <si>
    <t>Library Assistants, Clerical</t>
  </si>
  <si>
    <t>43-4131</t>
  </si>
  <si>
    <t>Loan Interviewers and Clerks</t>
  </si>
  <si>
    <t>43-4141</t>
  </si>
  <si>
    <t>New Accounts Clerks</t>
  </si>
  <si>
    <t>43-4151</t>
  </si>
  <si>
    <t>Order Clerks</t>
  </si>
  <si>
    <t>43-4161</t>
  </si>
  <si>
    <t>Human Resources Assistants, Except Payroll and Timekeeping</t>
  </si>
  <si>
    <t>43-4171</t>
  </si>
  <si>
    <t>Receptionists and Information Clerks</t>
  </si>
  <si>
    <t>43-4181</t>
  </si>
  <si>
    <t>Reservation and Transportation Ticket Agents and Travel Clerks</t>
  </si>
  <si>
    <t>43-5011</t>
  </si>
  <si>
    <t>Cargo and Freight Agents</t>
  </si>
  <si>
    <t>43-5021</t>
  </si>
  <si>
    <t>Couriers and Messengers</t>
  </si>
  <si>
    <t>43-5031</t>
  </si>
  <si>
    <t>Public Safety Telecommunicators</t>
  </si>
  <si>
    <t>43-5032</t>
  </si>
  <si>
    <t>Dispatchers, Except Police, Fire, and Ambulance</t>
  </si>
  <si>
    <t>43-5041</t>
  </si>
  <si>
    <t>Meter Readers, Utilities</t>
  </si>
  <si>
    <t>43-5061</t>
  </si>
  <si>
    <t>Production, Planning, and Expediting Clerks</t>
  </si>
  <si>
    <t>43-5071</t>
  </si>
  <si>
    <t>Shipping, Receiving, and Inventory Clerks</t>
  </si>
  <si>
    <t>43-5111</t>
  </si>
  <si>
    <t>Weighers, Measurers, Checkers, and Samplers, Recordkeeping</t>
  </si>
  <si>
    <t>43-6011</t>
  </si>
  <si>
    <t>Executive Secretaries and Executive Administrative Assistants</t>
  </si>
  <si>
    <t>43-6012</t>
  </si>
  <si>
    <t>Legal Secretaries and Administrative Assistants</t>
  </si>
  <si>
    <t>43-9021</t>
  </si>
  <si>
    <t>Data Entry Keyers</t>
  </si>
  <si>
    <t>F</t>
  </si>
  <si>
    <t>43-9022</t>
  </si>
  <si>
    <t>Word Processors and Typists</t>
  </si>
  <si>
    <t>43-9041</t>
  </si>
  <si>
    <t>Insurance Claims and Policy Processing Clerks</t>
  </si>
  <si>
    <t>43-9051</t>
  </si>
  <si>
    <t>Mail Clerks and Mail Machine Operators, Except Postal Service</t>
  </si>
  <si>
    <t>43-9071</t>
  </si>
  <si>
    <t>Office Machine Operators, Except Computer</t>
  </si>
  <si>
    <t>43-9081</t>
  </si>
  <si>
    <t>Proofreaders and Copy Markers</t>
  </si>
  <si>
    <t>43-9199</t>
  </si>
  <si>
    <t>Office and Administrative Support Workers, All Other</t>
  </si>
  <si>
    <t>45-2011</t>
  </si>
  <si>
    <t>Agricultural Inspectors</t>
  </si>
  <si>
    <t>45-2021</t>
  </si>
  <si>
    <t>Animal Breeders</t>
  </si>
  <si>
    <t>45-2041</t>
  </si>
  <si>
    <t>Graders and Sorters, Agricultural Products</t>
  </si>
  <si>
    <t>45-2092</t>
  </si>
  <si>
    <t>Farmworkers and Laborers, Crop, Nursery, and Greenhouse</t>
  </si>
  <si>
    <t>45-2099</t>
  </si>
  <si>
    <t>Agricultural Workers, All Other</t>
  </si>
  <si>
    <t>45-3031</t>
  </si>
  <si>
    <t>Fishing and Hunting Workers</t>
  </si>
  <si>
    <t>45-4011</t>
  </si>
  <si>
    <t>Forest and Conservation Workers</t>
  </si>
  <si>
    <t>45-4021</t>
  </si>
  <si>
    <t>Fallers</t>
  </si>
  <si>
    <t>45-4022</t>
  </si>
  <si>
    <t>Logging Equipment Operators</t>
  </si>
  <si>
    <t>45-4029</t>
  </si>
  <si>
    <t>Logging Workers, All Other</t>
  </si>
  <si>
    <t>47-1011</t>
  </si>
  <si>
    <t>First-Line Supervisors of Construction Trades and Extraction Workers</t>
  </si>
  <si>
    <t>47-2011</t>
  </si>
  <si>
    <t>Boilermakers</t>
  </si>
  <si>
    <t>Apprenticeship</t>
  </si>
  <si>
    <t>47-2021</t>
  </si>
  <si>
    <t>Brickmasons and Blockmasons</t>
  </si>
  <si>
    <t>47-2022</t>
  </si>
  <si>
    <t>Stonemasons</t>
  </si>
  <si>
    <t>47-2041</t>
  </si>
  <si>
    <t>Carpet Installers</t>
  </si>
  <si>
    <t>47-2042</t>
  </si>
  <si>
    <t>Floor Layers, Except Carpet, Wood, and Hard Tiles</t>
  </si>
  <si>
    <t>47-2043</t>
  </si>
  <si>
    <t>Floor Sanders and Finishers</t>
  </si>
  <si>
    <t>47-2044</t>
  </si>
  <si>
    <t>Tile and Stone Setters</t>
  </si>
  <si>
    <t>47-2051</t>
  </si>
  <si>
    <t>Cement Masons and Concrete Finishers</t>
  </si>
  <si>
    <t>47-2071</t>
  </si>
  <si>
    <t>Paving, Surfacing, and Tamping Equipment Operators</t>
  </si>
  <si>
    <t>47-2072</t>
  </si>
  <si>
    <t>Pile Driver Operators</t>
  </si>
  <si>
    <t>47-2073</t>
  </si>
  <si>
    <t>Operating Engineers and Other Construction Equipment Operators</t>
  </si>
  <si>
    <t>47-2081</t>
  </si>
  <si>
    <t>Drywall and Ceiling Tile Installers</t>
  </si>
  <si>
    <t>47-2111</t>
  </si>
  <si>
    <t>Electricians</t>
  </si>
  <si>
    <t>47-2121</t>
  </si>
  <si>
    <t>Glaziers</t>
  </si>
  <si>
    <t>47-2131</t>
  </si>
  <si>
    <t>Insulation Workers, Floor, Ceiling, and Wall</t>
  </si>
  <si>
    <t>47-2132</t>
  </si>
  <si>
    <t>Insulation Workers, Mechanical</t>
  </si>
  <si>
    <t>47-2141</t>
  </si>
  <si>
    <t>Painters, Construction and Maintenance</t>
  </si>
  <si>
    <t>47-2151</t>
  </si>
  <si>
    <t>Pipelayers</t>
  </si>
  <si>
    <t>47-2152</t>
  </si>
  <si>
    <t>Plumbers, Pipefitters, and Steamfitters</t>
  </si>
  <si>
    <t>47-2161</t>
  </si>
  <si>
    <t>Plasterers and Stucco Masons</t>
  </si>
  <si>
    <t>47-2171</t>
  </si>
  <si>
    <t>Reinforcing Iron and Rebar Workers</t>
  </si>
  <si>
    <t>47-2181</t>
  </si>
  <si>
    <t>Roofers</t>
  </si>
  <si>
    <t>47-2211</t>
  </si>
  <si>
    <t>Sheet Metal Workers</t>
  </si>
  <si>
    <t>47-2221</t>
  </si>
  <si>
    <t>Structural Iron and Steel Workers</t>
  </si>
  <si>
    <t>47-3011</t>
  </si>
  <si>
    <t>Helpers--Brickmasons, Blockmasons, Stonemasons, and Tile and Marble Setters</t>
  </si>
  <si>
    <t>47-3012</t>
  </si>
  <si>
    <t>Helpers--Carpenters</t>
  </si>
  <si>
    <t>47-3013</t>
  </si>
  <si>
    <t>Helpers--Electricians</t>
  </si>
  <si>
    <t>47-3014</t>
  </si>
  <si>
    <t>Helpers--Painters, Paperhangers, Plasterers, and Stucco Masons</t>
  </si>
  <si>
    <t>47-3015</t>
  </si>
  <si>
    <t>Helpers--Pipelayers, Plumbers, Pipefitters, and Steamfitters</t>
  </si>
  <si>
    <t>47-4011</t>
  </si>
  <si>
    <t>Construction and Building Inspectors</t>
  </si>
  <si>
    <t>47-4031</t>
  </si>
  <si>
    <t>Fence Erectors</t>
  </si>
  <si>
    <t>47-4041</t>
  </si>
  <si>
    <t>Hazardous Materials Removal Workers</t>
  </si>
  <si>
    <t>47-4061</t>
  </si>
  <si>
    <t>Rail-Track Laying and Maintenance Equipment Operators</t>
  </si>
  <si>
    <t>47-4071</t>
  </si>
  <si>
    <t>Septic Tank Servicers and Sewer Pipe Cleaners</t>
  </si>
  <si>
    <t>47-4090</t>
  </si>
  <si>
    <t>Miscellaneous Construction and Related Workers</t>
  </si>
  <si>
    <t>47-5012</t>
  </si>
  <si>
    <t>Rotary Drill Operators, Oil and Gas</t>
  </si>
  <si>
    <t>47-5022</t>
  </si>
  <si>
    <t>Excavating and Loading Machine and Dragline Operators, Surface Mining</t>
  </si>
  <si>
    <t>47-5023</t>
  </si>
  <si>
    <t>Earth Drillers, Except Oil and Gas</t>
  </si>
  <si>
    <t>47-5032</t>
  </si>
  <si>
    <t>Explosives Workers, Ordnance Handling Experts, and Blasters</t>
  </si>
  <si>
    <t>47-5041</t>
  </si>
  <si>
    <t>Continuous Mining Machine Operators</t>
  </si>
  <si>
    <t>47-5044</t>
  </si>
  <si>
    <t>Loading and Moving Machine Operators, Underground Mining</t>
  </si>
  <si>
    <t>47-5051</t>
  </si>
  <si>
    <t>Rock Splitters, Quarry</t>
  </si>
  <si>
    <t>49-1011</t>
  </si>
  <si>
    <t>First-Line Supervisors of Mechanics, Installers, and Repairers</t>
  </si>
  <si>
    <t>49-2011</t>
  </si>
  <si>
    <t>Computer, Automated Teller, and Office Machine Repairers</t>
  </si>
  <si>
    <t>49-2021</t>
  </si>
  <si>
    <t>Radio, Cellular, and Tower Equipment Installers and Repairers</t>
  </si>
  <si>
    <t>49-2022</t>
  </si>
  <si>
    <t>Telecommunications Equipment Installers and Repairers, Except Line Installers</t>
  </si>
  <si>
    <t>49-2091</t>
  </si>
  <si>
    <t>Avionics Technicians</t>
  </si>
  <si>
    <t>49-2092</t>
  </si>
  <si>
    <t>Electric Motor, Power Tool, and Related Repairers</t>
  </si>
  <si>
    <t>49-2093</t>
  </si>
  <si>
    <t>Electrical and Electronics Installers and Repairers, Transportation Equipment</t>
  </si>
  <si>
    <t>49-2094</t>
  </si>
  <si>
    <t>Electrical and Electronics Repairers, Commercial and Industrial Equipment</t>
  </si>
  <si>
    <t>49-2095</t>
  </si>
  <si>
    <t>Electrical and Electronics Repairers, Powerhouse, Substation, and Relay</t>
  </si>
  <si>
    <t>49-2096</t>
  </si>
  <si>
    <t>Electronic Equipment Installers and Repairers, Motor Vehicles</t>
  </si>
  <si>
    <t>49-2097</t>
  </si>
  <si>
    <t>Audiovisual Equipment Installers and Repairers</t>
  </si>
  <si>
    <t>49-2098</t>
  </si>
  <si>
    <t>Security and Fire Alarm Systems Installers</t>
  </si>
  <si>
    <t>49-3011</t>
  </si>
  <si>
    <t>Aircraft Mechanics and Service Technicians</t>
  </si>
  <si>
    <t>49-3021</t>
  </si>
  <si>
    <t>Automotive Body and Related Repairers</t>
  </si>
  <si>
    <t>49-3022</t>
  </si>
  <si>
    <t>Automotive Glass Installers and Repairers</t>
  </si>
  <si>
    <t>49-3031</t>
  </si>
  <si>
    <t>Bus and Truck Mechanics and Diesel Engine Specialists</t>
  </si>
  <si>
    <t>49-3041</t>
  </si>
  <si>
    <t>Farm Equipment Mechanics and Service Technicians</t>
  </si>
  <si>
    <t>49-3042</t>
  </si>
  <si>
    <t>Mobile Heavy Equipment Mechanics, Except Engines</t>
  </si>
  <si>
    <t>49-3043</t>
  </si>
  <si>
    <t>Rail Car Repairers</t>
  </si>
  <si>
    <t>49-3051</t>
  </si>
  <si>
    <t>Motorboat Mechanics and Service Technicians</t>
  </si>
  <si>
    <t>49-3052</t>
  </si>
  <si>
    <t>Motorcycle Mechanics</t>
  </si>
  <si>
    <t>49-3053</t>
  </si>
  <si>
    <t>Outdoor Power Equipment and Other Small Engine Mechanics</t>
  </si>
  <si>
    <t>49-3092</t>
  </si>
  <si>
    <t>Recreational Vehicle Service Technicians</t>
  </si>
  <si>
    <t>49-3093</t>
  </si>
  <si>
    <t>Tire Repairers and Changers</t>
  </si>
  <si>
    <t>49-9011</t>
  </si>
  <si>
    <t>Mechanical Door Repairers</t>
  </si>
  <si>
    <t>49-9012</t>
  </si>
  <si>
    <t>Control and Valve Installers and Repairers, Except Mechanical Door</t>
  </si>
  <si>
    <t>49-9021</t>
  </si>
  <si>
    <t>Heating, Air Conditioning, and Refrigeration Mechanics and Installers</t>
  </si>
  <si>
    <t>49-9031</t>
  </si>
  <si>
    <t>Home Appliance Repairers</t>
  </si>
  <si>
    <t>49-9043</t>
  </si>
  <si>
    <t>Maintenance Workers, Machinery</t>
  </si>
  <si>
    <t>49-9044</t>
  </si>
  <si>
    <t>Millwrights</t>
  </si>
  <si>
    <t>49-9045</t>
  </si>
  <si>
    <t>Refractory Materials Repairers, Except Brickmasons</t>
  </si>
  <si>
    <t>49-9051</t>
  </si>
  <si>
    <t>Electrical Power-Line Installers and Repairers</t>
  </si>
  <si>
    <t>49-9052</t>
  </si>
  <si>
    <t>Telecommunications Line Installers and Repairers</t>
  </si>
  <si>
    <t>49-9061</t>
  </si>
  <si>
    <t>Camera and Photographic Equipment Repairers</t>
  </si>
  <si>
    <t>49-9062</t>
  </si>
  <si>
    <t>Medical Equipment Repairers</t>
  </si>
  <si>
    <t>49-9063</t>
  </si>
  <si>
    <t>Musical Instrument Repairers and Tuners</t>
  </si>
  <si>
    <t>49-9069</t>
  </si>
  <si>
    <t>Precision Instrument and Equipment Repairers, All Other</t>
  </si>
  <si>
    <t>49-9081</t>
  </si>
  <si>
    <t>Wind Turbine Service Technicians</t>
  </si>
  <si>
    <t>49-9091</t>
  </si>
  <si>
    <t>Coin, Vending, and Amusement Machine Servicers and Repairers</t>
  </si>
  <si>
    <t>49-9094</t>
  </si>
  <si>
    <t>Locksmiths and Safe Repairers</t>
  </si>
  <si>
    <t>49-9095</t>
  </si>
  <si>
    <t>Manufactured Building and Mobile Home Installers</t>
  </si>
  <si>
    <t>49-9096</t>
  </si>
  <si>
    <t>Riggers</t>
  </si>
  <si>
    <t>49-9097</t>
  </si>
  <si>
    <t>Signal and Track Switch Repairers</t>
  </si>
  <si>
    <t>49-9098</t>
  </si>
  <si>
    <t>Helpers--Installation, Maintenance, and Repair Workers</t>
  </si>
  <si>
    <t>49-9099</t>
  </si>
  <si>
    <t>Installation, Maintenance, and Repair Workers, All Other</t>
  </si>
  <si>
    <t>51-2011</t>
  </si>
  <si>
    <t>Aircraft Structure, Surfaces, Rigging, and Systems Assemblers</t>
  </si>
  <si>
    <t>51-2021</t>
  </si>
  <si>
    <t>Coil Winders, Tapers, and Finishers</t>
  </si>
  <si>
    <t>51-2031</t>
  </si>
  <si>
    <t>Engine and Other Machine Assemblers</t>
  </si>
  <si>
    <t>51-2041</t>
  </si>
  <si>
    <t>Structural Metal Fabricators and Fitters</t>
  </si>
  <si>
    <t>51-2051</t>
  </si>
  <si>
    <t>Fiberglass Laminators and Fabricators</t>
  </si>
  <si>
    <t>51-3011</t>
  </si>
  <si>
    <t>Bakers</t>
  </si>
  <si>
    <t>51-3021</t>
  </si>
  <si>
    <t>Butchers and Meat Cutters</t>
  </si>
  <si>
    <t>51-3022</t>
  </si>
  <si>
    <t>Meat, Poultry, and Fish Cutters and Trimmers</t>
  </si>
  <si>
    <t>51-3023</t>
  </si>
  <si>
    <t>Slaughterers and Meat Packers</t>
  </si>
  <si>
    <t>51-3091</t>
  </si>
  <si>
    <t>Food and Tobacco Roasting, Baking, and Drying Machine Operators and Tenders</t>
  </si>
  <si>
    <t>51-3093</t>
  </si>
  <si>
    <t>Food Cooking Machine Operators and Tenders</t>
  </si>
  <si>
    <t>51-3099</t>
  </si>
  <si>
    <t>Food Processing Workers, All Other</t>
  </si>
  <si>
    <t>51-4021</t>
  </si>
  <si>
    <t>Extruding and Drawing Machine Setters, Operators, and Tenders, Metal and Plastic</t>
  </si>
  <si>
    <t>51-4022</t>
  </si>
  <si>
    <t>Forging Machine Setters, Operators, and Tenders, Metal and Plastic</t>
  </si>
  <si>
    <t>51-4023</t>
  </si>
  <si>
    <t>Rolling Machine Setters, Operators, and Tenders, Metal and Plastic</t>
  </si>
  <si>
    <t>51-4031</t>
  </si>
  <si>
    <t>Cutting, Punching, and Press Machine Setters, Operators, and Tenders, Metal and Plastic</t>
  </si>
  <si>
    <t>51-4033</t>
  </si>
  <si>
    <t>Grinding, Lapping, Polishing, and Buffing Machine Tool Setters, Operators, and Tenders, Metal and Plastic</t>
  </si>
  <si>
    <t>51-4034</t>
  </si>
  <si>
    <t>Lathe and Turning Machine Tool Setters, Operators, and Tenders, Metal and Plastic</t>
  </si>
  <si>
    <t>51-4035</t>
  </si>
  <si>
    <t>Milling and Planing Machine Setters, Operators, and Tenders, Metal and Plastic</t>
  </si>
  <si>
    <t>51-4041</t>
  </si>
  <si>
    <t>Machinists</t>
  </si>
  <si>
    <t>51-4051</t>
  </si>
  <si>
    <t>Metal-Refining Furnace Operators and Tenders</t>
  </si>
  <si>
    <t>51-4052</t>
  </si>
  <si>
    <t>Pourers and Casters, Metal</t>
  </si>
  <si>
    <t>51-4071</t>
  </si>
  <si>
    <t>Foundry Mold and Coremakers</t>
  </si>
  <si>
    <t>51-4072</t>
  </si>
  <si>
    <t>Molding, Coremaking, and Casting Machine Setters, Operators, and Tenders, Metal and Plastic</t>
  </si>
  <si>
    <t>51-4081</t>
  </si>
  <si>
    <t>Multiple Machine Tool Setters, Operators, and Tenders, Metal and Plastic</t>
  </si>
  <si>
    <t>51-4111</t>
  </si>
  <si>
    <t>Tool and Die Makers</t>
  </si>
  <si>
    <t>51-4122</t>
  </si>
  <si>
    <t>Welding, Soldering, and Brazing Machine Setters, Operators, and Tenders</t>
  </si>
  <si>
    <t>51-4191</t>
  </si>
  <si>
    <t>Heat Treating Equipment Setters, Operators, and Tenders, Metal and Plastic</t>
  </si>
  <si>
    <t>51-4192</t>
  </si>
  <si>
    <t>Layout Workers, Metal and Plastic</t>
  </si>
  <si>
    <t>51-4193</t>
  </si>
  <si>
    <t>Plating Machine Setters, Operators, and Tenders, Metal and Plastic</t>
  </si>
  <si>
    <t>51-4194</t>
  </si>
  <si>
    <t>Tool Grinders, Filers, and Sharpeners</t>
  </si>
  <si>
    <t>51-4199</t>
  </si>
  <si>
    <t>Metal Workers and Plastic Workers, All Other</t>
  </si>
  <si>
    <t>51-5111</t>
  </si>
  <si>
    <t>Prepress Technicians and Workers</t>
  </si>
  <si>
    <t>51-5112</t>
  </si>
  <si>
    <t>Printing Press Operators</t>
  </si>
  <si>
    <t>51-5113</t>
  </si>
  <si>
    <t>Print Binding and Finishing Workers</t>
  </si>
  <si>
    <t>51-6011</t>
  </si>
  <si>
    <t>Laundry and Dry-Cleaning Workers</t>
  </si>
  <si>
    <t>51-6021</t>
  </si>
  <si>
    <t>Pressers, Textile, Garment, and Related Materials</t>
  </si>
  <si>
    <t>51-6031</t>
  </si>
  <si>
    <t>Sewing Machine Operators</t>
  </si>
  <si>
    <t>51-6041</t>
  </si>
  <si>
    <t>Shoe and Leather Workers and Repairers</t>
  </si>
  <si>
    <t>51-6052</t>
  </si>
  <si>
    <t>Tailors, Dressmakers, and Custom Sewers</t>
  </si>
  <si>
    <t>51-6061</t>
  </si>
  <si>
    <t>Textile Bleaching and Dyeing Machine Operators and Tenders</t>
  </si>
  <si>
    <t>51-6062</t>
  </si>
  <si>
    <t>Textile Cutting Machine Setters, Operators, and Tenders</t>
  </si>
  <si>
    <t>51-6092</t>
  </si>
  <si>
    <t>Fabric and Apparel Patternmakers</t>
  </si>
  <si>
    <t>51-6093</t>
  </si>
  <si>
    <t>Upholsterers</t>
  </si>
  <si>
    <t>51-6099</t>
  </si>
  <si>
    <t>Textile, Apparel, and Furnishings Workers, All Other</t>
  </si>
  <si>
    <t>51-7011</t>
  </si>
  <si>
    <t>Cabinetmakers and Bench Carpenters</t>
  </si>
  <si>
    <t>51-7021</t>
  </si>
  <si>
    <t>Furniture Finishers</t>
  </si>
  <si>
    <t>51-7041</t>
  </si>
  <si>
    <t>Sawing Machine Setters, Operators, and Tenders, Wood</t>
  </si>
  <si>
    <t>51-7042</t>
  </si>
  <si>
    <t>Woodworking Machine Setters, Operators, and Tenders, Except Sawing</t>
  </si>
  <si>
    <t>51-7099</t>
  </si>
  <si>
    <t>Woodworkers, All Other</t>
  </si>
  <si>
    <t>51-8012</t>
  </si>
  <si>
    <t>Power Distributors and Dispatchers</t>
  </si>
  <si>
    <t>51-8013</t>
  </si>
  <si>
    <t>Power Plant Operators</t>
  </si>
  <si>
    <t>51-8021</t>
  </si>
  <si>
    <t>Stationary Engineers and Boiler Operators</t>
  </si>
  <si>
    <t>51-8031</t>
  </si>
  <si>
    <t>Water and Wastewater Treatment Plant and System Operators</t>
  </si>
  <si>
    <t>51-8091</t>
  </si>
  <si>
    <t>Chemical Plant and System Operators</t>
  </si>
  <si>
    <t>51-8092</t>
  </si>
  <si>
    <t>Gas Plant Operators</t>
  </si>
  <si>
    <t>51-8093</t>
  </si>
  <si>
    <t>Petroleum Pump System Operators, Refinery Operators, and Gaugers</t>
  </si>
  <si>
    <t>51-8099</t>
  </si>
  <si>
    <t>Plant and System Operators, All Other</t>
  </si>
  <si>
    <t>51-9011</t>
  </si>
  <si>
    <t>Chemical Equipment Operators and Tenders</t>
  </si>
  <si>
    <t>51-9012</t>
  </si>
  <si>
    <t>Separating, Filtering, Clarifying, Precipitating, and Still Machine Setters, Operators, and Tenders</t>
  </si>
  <si>
    <t>51-9021</t>
  </si>
  <si>
    <t>Crushing, Grinding, and Polishing Machine Setters, Operators, and Tenders</t>
  </si>
  <si>
    <t>51-9031</t>
  </si>
  <si>
    <t>Cutters and Trimmers, Hand</t>
  </si>
  <si>
    <t>51-9032</t>
  </si>
  <si>
    <t>Cutting and Slicing Machine Setters, Operators, and Tenders</t>
  </si>
  <si>
    <t>51-9041</t>
  </si>
  <si>
    <t>Extruding, Forming, Pressing, and Compacting Machine Setters, Operators, and Tenders</t>
  </si>
  <si>
    <t>51-9051</t>
  </si>
  <si>
    <t>Furnace, Kiln, Oven, Drier, and Kettle Operators and Tenders</t>
  </si>
  <si>
    <t>51-9071</t>
  </si>
  <si>
    <t>Jewelers and Precious Stone and Metal Workers</t>
  </si>
  <si>
    <t>51-9082</t>
  </si>
  <si>
    <t>Medical Appliance Technicians</t>
  </si>
  <si>
    <t>51-9111</t>
  </si>
  <si>
    <t>Packaging and Filling Machine Operators and Tenders</t>
  </si>
  <si>
    <t>51-9123</t>
  </si>
  <si>
    <t>Painting, Coating, and Decorating Workers</t>
  </si>
  <si>
    <t>51-9151</t>
  </si>
  <si>
    <t>Photographic Process Workers and Processing Machine Operators</t>
  </si>
  <si>
    <t>51-9161</t>
  </si>
  <si>
    <t>Computer Numerically Controlled Tool Operators</t>
  </si>
  <si>
    <t>51-9162</t>
  </si>
  <si>
    <t>Computer Numerically Controlled Tool Programmers</t>
  </si>
  <si>
    <t>51-9191</t>
  </si>
  <si>
    <t>Adhesive Bonding Machine Operators and Tenders</t>
  </si>
  <si>
    <t>51-9192</t>
  </si>
  <si>
    <t>Cleaning, Washing, and Metal Pickling Equipment Operators and Tenders</t>
  </si>
  <si>
    <t>51-9193</t>
  </si>
  <si>
    <t>Cooling and Freezing Equipment Operators and Tenders</t>
  </si>
  <si>
    <t>51-9194</t>
  </si>
  <si>
    <t>Etchers and Engravers</t>
  </si>
  <si>
    <t>51-9195</t>
  </si>
  <si>
    <t>Molders, Shapers, and Casters, Except Metal and Plastic</t>
  </si>
  <si>
    <t>51-9196</t>
  </si>
  <si>
    <t>Paper Goods Machine Setters, Operators, and Tenders</t>
  </si>
  <si>
    <t>51-9197</t>
  </si>
  <si>
    <t>Tire Builders</t>
  </si>
  <si>
    <t>51-9198</t>
  </si>
  <si>
    <t>Helpers--Production Workers</t>
  </si>
  <si>
    <t>53-1041</t>
  </si>
  <si>
    <t>Aircraft Cargo Handling Supervisors</t>
  </si>
  <si>
    <t>53-1047</t>
  </si>
  <si>
    <t>FirstLine Supervisors of Transportation &amp; Material Moving Workers, Exc Aircraft Cargo Handling Supervisor</t>
  </si>
  <si>
    <t>53-2011</t>
  </si>
  <si>
    <t>Airline Pilots, Copilots, and Flight Engineers</t>
  </si>
  <si>
    <t>53-2012</t>
  </si>
  <si>
    <t>Commercial Pilots</t>
  </si>
  <si>
    <t>53-2021</t>
  </si>
  <si>
    <t>Air Traffic Controllers</t>
  </si>
  <si>
    <t>53-2022</t>
  </si>
  <si>
    <t>Airfield Operations Specialists</t>
  </si>
  <si>
    <t>53-3054</t>
  </si>
  <si>
    <t>Taxi Drivers</t>
  </si>
  <si>
    <t>53-3099</t>
  </si>
  <si>
    <t>Motor Vehicle Operators, All Other</t>
  </si>
  <si>
    <t>53-4011</t>
  </si>
  <si>
    <t>Locomotive Engineers</t>
  </si>
  <si>
    <t>53-4013</t>
  </si>
  <si>
    <t>Rail Yard Engineers, Dinkey Operators, and Hostlers</t>
  </si>
  <si>
    <t>53-4022</t>
  </si>
  <si>
    <t>Railroad Brake, Signal, and Switch Operators and Locomotive Firers</t>
  </si>
  <si>
    <t>53-4031</t>
  </si>
  <si>
    <t>Railroad Conductors and Yardmasters</t>
  </si>
  <si>
    <t>53-5021</t>
  </si>
  <si>
    <t>Captains, Mates, and Pilots of Water Vessels</t>
  </si>
  <si>
    <t>53-6021</t>
  </si>
  <si>
    <t>Parking Attendants</t>
  </si>
  <si>
    <t>53-6031</t>
  </si>
  <si>
    <t>Automotive and Watercraft Service Attendants</t>
  </si>
  <si>
    <t>53-6032</t>
  </si>
  <si>
    <t>Aircraft Service Attendants</t>
  </si>
  <si>
    <t>53-6041</t>
  </si>
  <si>
    <t>Traffic Technicians</t>
  </si>
  <si>
    <t>53-6051</t>
  </si>
  <si>
    <t>Transportation Inspectors</t>
  </si>
  <si>
    <t>53-6099</t>
  </si>
  <si>
    <t>Transportation Workers, All Other</t>
  </si>
  <si>
    <t>53-7011</t>
  </si>
  <si>
    <t>Conveyor Operators and Tenders</t>
  </si>
  <si>
    <t>53-7021</t>
  </si>
  <si>
    <t>Crane and Tower Operators</t>
  </si>
  <si>
    <t>53-7051</t>
  </si>
  <si>
    <t>Industrial Truck and Tractor Operators</t>
  </si>
  <si>
    <t>53-7063</t>
  </si>
  <si>
    <t>Machine Feeders and Offbearers</t>
  </si>
  <si>
    <t>53-7064</t>
  </si>
  <si>
    <t>Packers and Packagers, Hand</t>
  </si>
  <si>
    <t>53-7071</t>
  </si>
  <si>
    <t>Gas Compressor and Gas Pumping Station Operators</t>
  </si>
  <si>
    <t>53-7072</t>
  </si>
  <si>
    <t>Pump Operators, Except Wellhead Pumpers</t>
  </si>
  <si>
    <t>53-7081</t>
  </si>
  <si>
    <t>Refuse and Recyclable Material Collectors</t>
  </si>
  <si>
    <t>53-7121</t>
  </si>
  <si>
    <t>Tank Car, Truck, and Ship Loaders</t>
  </si>
  <si>
    <t>53-7199</t>
  </si>
  <si>
    <t>Material Moving Workers, All Other</t>
  </si>
  <si>
    <t>Major Occupation Groups Information</t>
  </si>
  <si>
    <t>Long-Term Occupational Projections for West Central Region</t>
  </si>
  <si>
    <t>Occupation</t>
  </si>
  <si>
    <t>2022-2032</t>
  </si>
  <si>
    <t>2023 Wages</t>
  </si>
  <si>
    <t>Annual Openings</t>
  </si>
  <si>
    <t>SOC Code</t>
  </si>
  <si>
    <t xml:space="preserve">Title  </t>
  </si>
  <si>
    <t>Percent</t>
  </si>
  <si>
    <t>Entry</t>
  </si>
  <si>
    <t>Mean</t>
  </si>
  <si>
    <t>Median</t>
  </si>
  <si>
    <t>Experienced</t>
  </si>
  <si>
    <t>Exits</t>
  </si>
  <si>
    <t>Transfers</t>
  </si>
  <si>
    <t>Growth</t>
  </si>
  <si>
    <t>Total</t>
  </si>
  <si>
    <t>Notes</t>
  </si>
  <si>
    <t>1. n/a = Data suppressed due to confidentiality or lack of statistically significant data.</t>
  </si>
  <si>
    <t>2. Net Employment Change (Column G) is the difference in the number of jobs between the base and projected years.</t>
  </si>
  <si>
    <t>3. Percent employment change (Column H) indicates how fast employment is expected to increase or decrease during the projection period.</t>
  </si>
  <si>
    <t>4. Annual Exit Openings (Column M) are an estimate of the annual  number of jobs that will arise from the need to replace workers who have left the workforce entirely.</t>
  </si>
  <si>
    <t>5. Annual Transfer Openings (Column N) are an estimate of the annual number of jobs that will arise from the need to replace workers who have transferred to a different occupation.</t>
  </si>
  <si>
    <t xml:space="preserve">6. Annual Growth Openings (Column O) are the annual numeric change in employment. </t>
  </si>
  <si>
    <t xml:space="preserve">7. Annual Total Openings (Column P) are the sum of exit, transfer, and growth openings. </t>
  </si>
  <si>
    <t>Occupation Grade</t>
  </si>
  <si>
    <t xml:space="preserve">The occupation grades, or "career grades", are based on a combination of total job openings, percent growth, and the average wages of an occupation. Occupations with the letter grade "A+" have the best outlook, while occupations with the letter grade "F" have the worst outlook. Grades in each region are determined by comparing only the occupations within that region. </t>
  </si>
  <si>
    <t>Refers to Science, Technology, Engineering, and Math occupations. "Core" occupations are those that strictly use STEM skills. "Related" occupations are those that use related STEM skills.</t>
  </si>
  <si>
    <t>N_N_L: "Now, Next, Later"</t>
  </si>
  <si>
    <t>Now: Typically requires short-term on-the-job training, little to no experience, and/or a high school diploma</t>
  </si>
  <si>
    <t>Next: Typically requires non-degree certificate, associate’s degree, apprenticeship, some experience, or moderate- to long-term training</t>
  </si>
  <si>
    <t>Later: Typically requires a bachelor’s degree or higher</t>
  </si>
  <si>
    <t>ACT WorkKeys Assessments</t>
  </si>
  <si>
    <t>https://www.act.org/content/act/en/products-and-services/workkeys-for-employers/assessments.html</t>
  </si>
  <si>
    <t>Please see Notes tab for further explanation of data.</t>
  </si>
  <si>
    <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 July 2024</t>
  </si>
  <si>
    <t>Top Job Outlook by Now, Next, and Later Categories</t>
  </si>
  <si>
    <t>Outlook defined by Career Grades which consider openings, growth rate, and wages</t>
  </si>
  <si>
    <t xml:space="preserve">Occupation Title  </t>
  </si>
  <si>
    <t>Average Annual Wage</t>
  </si>
  <si>
    <t>Source: 2022-2032 Long-Term Occupational Projections, Missouri Economic Research and Information Center</t>
  </si>
  <si>
    <t>Please see Notes tab for additional details</t>
  </si>
  <si>
    <t>Table of Contents</t>
  </si>
  <si>
    <t xml:space="preserve">Tab </t>
  </si>
  <si>
    <t>Description</t>
  </si>
  <si>
    <t xml:space="preserve">1. Major Occupation Groups </t>
  </si>
  <si>
    <t>Projection and wage data for major occupation groups.</t>
  </si>
  <si>
    <t>2. Top Job Outlook</t>
  </si>
  <si>
    <t>Top A and B occupations by total annual openings. Occupations are organized into NOW, NEXT, and LATER, based on the skill level that is typically required.</t>
  </si>
  <si>
    <t>3. Top Job Openings</t>
  </si>
  <si>
    <t>Top occupations by total annual openings. Occupations are organized into NOW, NEXT, and LATER, based on the skill level that is typically required.</t>
  </si>
  <si>
    <t>4. Fastest Growing</t>
  </si>
  <si>
    <t>5. All Occupations</t>
  </si>
  <si>
    <t>Data for all available detailed occupations. This data includes, but is not limited to, projected growth and openings, typical education requirements, and STEM designations.  This worksheet has the most available data.</t>
  </si>
  <si>
    <t>6. Notes</t>
  </si>
  <si>
    <t>Explanation of data</t>
  </si>
  <si>
    <t>Occupational projections are produced every two years and are published in July of even numbered years.</t>
  </si>
  <si>
    <t>Occupations are classified using the Standard Occupational Classification (SOC) system. Major occupation groups are at the two digit SOC level, while detailed occupations are the six digit level.</t>
  </si>
  <si>
    <t>West Central Region Occupational Projections 2022-2032</t>
  </si>
  <si>
    <t>Top Job Openings by Now, Next, and Later Categories</t>
  </si>
  <si>
    <t>Openings based on job growth as well as replacement needs due to exits or transfers</t>
  </si>
  <si>
    <t>Fastest Growing Occupations by Now, Next, and Later Categories</t>
  </si>
  <si>
    <t>Fastest growth defined by percent growth from base year to projected year</t>
  </si>
  <si>
    <t>NA</t>
  </si>
  <si>
    <t>All Occupation Information</t>
  </si>
  <si>
    <t>Education, Experience, and Training</t>
  </si>
  <si>
    <t>Applied Math</t>
  </si>
  <si>
    <t>Workplace Documents</t>
  </si>
  <si>
    <t>Graphic Literacy</t>
  </si>
  <si>
    <t>STEM CORE or Related</t>
  </si>
  <si>
    <t>Wages</t>
  </si>
  <si>
    <r>
      <rPr>
        <b/>
        <sz val="11"/>
        <color theme="1"/>
        <rFont val="Calibri"/>
        <family val="2"/>
        <scheme val="minor"/>
      </rPr>
      <t>Entry</t>
    </r>
    <r>
      <rPr>
        <sz val="11"/>
        <color theme="1"/>
        <rFont val="Calibri"/>
        <family val="2"/>
        <scheme val="minor"/>
      </rPr>
      <t>- 25th Percentile of OEWS annual wages</t>
    </r>
  </si>
  <si>
    <r>
      <rPr>
        <b/>
        <sz val="11"/>
        <color theme="1"/>
        <rFont val="Calibri"/>
        <family val="2"/>
        <scheme val="minor"/>
      </rPr>
      <t>Mean</t>
    </r>
    <r>
      <rPr>
        <sz val="11"/>
        <color theme="1"/>
        <rFont val="Calibri"/>
        <family val="2"/>
        <scheme val="minor"/>
      </rPr>
      <t>- Average of OEWS annual wages</t>
    </r>
  </si>
  <si>
    <r>
      <rPr>
        <b/>
        <sz val="11"/>
        <color theme="1"/>
        <rFont val="Calibri"/>
        <family val="2"/>
        <scheme val="minor"/>
      </rPr>
      <t>Median</t>
    </r>
    <r>
      <rPr>
        <sz val="11"/>
        <color theme="1"/>
        <rFont val="Calibri"/>
        <family val="2"/>
        <scheme val="minor"/>
      </rPr>
      <t>- 50th Percentile of OEWS annual wages</t>
    </r>
  </si>
  <si>
    <r>
      <rPr>
        <b/>
        <sz val="11"/>
        <color theme="1"/>
        <rFont val="Calibri"/>
        <family val="2"/>
        <scheme val="minor"/>
      </rPr>
      <t>Experienced</t>
    </r>
    <r>
      <rPr>
        <sz val="11"/>
        <color theme="1"/>
        <rFont val="Calibri"/>
        <family val="2"/>
        <scheme val="minor"/>
      </rPr>
      <t>- 75th Percentile of OEWS annual wages</t>
    </r>
  </si>
  <si>
    <r>
      <t>A</t>
    </r>
    <r>
      <rPr>
        <b/>
        <sz val="11"/>
        <color theme="1"/>
        <rFont val="Calibri"/>
        <family val="2"/>
        <scheme val="minor"/>
      </rPr>
      <t> mean wage</t>
    </r>
    <r>
      <rPr>
        <sz val="11"/>
        <color theme="1"/>
        <rFont val="Calibri"/>
        <family val="2"/>
        <scheme val="minor"/>
      </rPr>
      <t> is an average wage. An occupational mean wage estimate is calculated by summing the wages of all the employees in a given occupation and then dividing the total wages by the number of employees.</t>
    </r>
  </si>
  <si>
    <r>
      <t>A </t>
    </r>
    <r>
      <rPr>
        <b/>
        <sz val="11"/>
        <color theme="1"/>
        <rFont val="Calibri"/>
        <family val="2"/>
        <scheme val="minor"/>
      </rPr>
      <t>percentile wag</t>
    </r>
    <r>
      <rPr>
        <sz val="11"/>
        <color theme="1"/>
        <rFont val="Calibri"/>
        <family val="2"/>
        <scheme val="minor"/>
      </rPr>
      <t>e is a boundary. For example, an occupational median wage (50th percentile) estimate is the boundary between the highest paid 50 percent and the lowest paid 50 percent of workers in that occupation. Half of the workers in a given occupation earn more than the median wage, and half the workers earn less than the median wage. For more information, see the page on percentiles.</t>
    </r>
  </si>
  <si>
    <t>Occupations with the highest projected percentage of job growth between 2022 and 2032. Occupations are organized into NOW, NEXT, and LATER, based on the skill level that is typically required.</t>
  </si>
  <si>
    <t>n/a</t>
  </si>
  <si>
    <t>N/A</t>
  </si>
  <si>
    <t>ACT WorkKeys Assessment Levels (Median)</t>
  </si>
  <si>
    <t>Internship/residency</t>
  </si>
  <si>
    <r>
      <t xml:space="preserve">NOW Top Job Outlook - West Central Region
</t>
    </r>
    <r>
      <rPr>
        <b/>
        <i/>
        <sz val="11"/>
        <rFont val="Calibri"/>
        <family val="2"/>
        <scheme val="minor"/>
      </rPr>
      <t>NOW jobs typically require high school education or less and short-term training</t>
    </r>
  </si>
  <si>
    <r>
      <t xml:space="preserve">NEXT Top Job Outlook - West Central Region
</t>
    </r>
    <r>
      <rPr>
        <b/>
        <i/>
        <sz val="11"/>
        <rFont val="Calibri"/>
        <family val="2"/>
        <scheme val="minor"/>
      </rPr>
      <t>NEXT jobs typically require moderate/long-term training or experience or education beyond high school</t>
    </r>
  </si>
  <si>
    <r>
      <t xml:space="preserve">LATER Top Job Outlook - West Central Region
</t>
    </r>
    <r>
      <rPr>
        <b/>
        <i/>
        <sz val="11"/>
        <rFont val="Calibri"/>
        <family val="2"/>
        <scheme val="minor"/>
      </rPr>
      <t>LATER jobs typically require a Bachelor's degree or higher education</t>
    </r>
  </si>
  <si>
    <r>
      <t xml:space="preserve">NOW Top Job Openings - West Central Region
</t>
    </r>
    <r>
      <rPr>
        <b/>
        <i/>
        <sz val="11"/>
        <rFont val="Calibri"/>
        <family val="2"/>
        <scheme val="minor"/>
      </rPr>
      <t>NOW jobs typically require high school education or less and short-term training</t>
    </r>
  </si>
  <si>
    <r>
      <t xml:space="preserve">NEXT Top Job Openings - West Central Region
</t>
    </r>
    <r>
      <rPr>
        <b/>
        <i/>
        <sz val="11"/>
        <rFont val="Calibri"/>
        <family val="2"/>
        <scheme val="minor"/>
      </rPr>
      <t>NEXT jobs typically require moderate/long-term training or experience or education beyond high school</t>
    </r>
  </si>
  <si>
    <r>
      <t xml:space="preserve">LATER Top Job Openings - West Central Region
</t>
    </r>
    <r>
      <rPr>
        <b/>
        <i/>
        <sz val="11"/>
        <rFont val="Calibri"/>
        <family val="2"/>
        <scheme val="minor"/>
      </rPr>
      <t>LATER jobs typically require a Bachelor's degree or higher education</t>
    </r>
  </si>
  <si>
    <r>
      <t xml:space="preserve">NOW Fastest Growing Occupations - West Central Region
</t>
    </r>
    <r>
      <rPr>
        <b/>
        <i/>
        <sz val="11"/>
        <rFont val="Calibri"/>
        <family val="2"/>
        <scheme val="minor"/>
      </rPr>
      <t>NOW jobs typically require high school education or less and short-term training</t>
    </r>
  </si>
  <si>
    <r>
      <t xml:space="preserve">NEXT Fastest Growing Occupations - West Central Region
</t>
    </r>
    <r>
      <rPr>
        <b/>
        <i/>
        <sz val="11"/>
        <rFont val="Calibri"/>
        <family val="2"/>
        <scheme val="minor"/>
      </rPr>
      <t>NEXT jobs typically require moderate/long-term training or experience or education beyond high school</t>
    </r>
  </si>
  <si>
    <r>
      <t xml:space="preserve">LATER Fastest Growing Occupations - West Central Region
</t>
    </r>
    <r>
      <rPr>
        <b/>
        <i/>
        <sz val="11"/>
        <rFont val="Calibri"/>
        <family val="2"/>
        <scheme val="minor"/>
      </rPr>
      <t>LATER jobs typically require a Bachelor's degree or higher education</t>
    </r>
  </si>
  <si>
    <t>Typical Job Training- On the job training required once already employed in a job.</t>
  </si>
  <si>
    <t>Employment Projections Data Definitions : U.S. Bureau of Labor Statistics (bls.gov)</t>
  </si>
  <si>
    <t>Typical Education Required- Typical education required to enter a job.</t>
  </si>
  <si>
    <t xml:space="preserve">Typical Experience Required- Typical experience required to enter a job.  </t>
  </si>
  <si>
    <t xml:space="preserve">ACT WorkKeys® assessments measure foundational skills required for success in the workplace, and help measure the workplace skills that can affect job performance. Scores are provided for three different categories: Applied Math, Workplace Documents, and Graphic Literacy. Each assessment offers varying levels of difficulty. The levels build on each other, incorporating the skills assessed at the previous levels. For example, at Level 5, individuals need the skills from Levels 3, 4, and 5. The median score required for entry into each occupation is shown, if available.  For more information about WorkKeys skills, please visit the following website: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</si>
</sst>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quot;%&quot;;\-#,##0.0&quot;%&quot;"/>
    <numFmt numFmtId="165" formatCode="&quot;$&quot;#,##0;\(&quot;$&quot;#,##0\)"/>
    <numFmt numFmtId="166" formatCode="&quot;$&quot;#,##0"/>
    <numFmt numFmtId="167" formatCode="\ 000"/>
    <numFmt numFmtId="168" formatCode="#,##0;\-#,##0"/>
  </numFmts>
  <fonts count="29"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2"/>
      <color rgb="FF000000"/>
      <name val="Calibri"/>
      <family val="2"/>
      <scheme val="minor"/>
    </font>
    <font>
      <b/>
      <sz val="10"/>
      <color rgb="FF000000"/>
      <name val="Calibri"/>
      <family val="2"/>
      <scheme val="minor"/>
    </font>
    <font>
      <b/>
      <sz val="18"/>
      <color rgb="FF000000"/>
      <name val="Calibri"/>
      <family val="2"/>
      <scheme val="minor"/>
    </font>
    <font>
      <b/>
      <sz val="11"/>
      <name val="Calibri"/>
      <family val="2"/>
      <scheme val="minor"/>
    </font>
    <font>
      <b/>
      <sz val="11"/>
      <color rgb="FF000000"/>
      <name val="Calibri"/>
      <family val="2"/>
      <scheme val="minor"/>
    </font>
    <font>
      <sz val="10"/>
      <color rgb="FF000000"/>
      <name val="Arial"/>
      <family val="2"/>
    </font>
    <font>
      <u/>
      <sz val="11"/>
      <color theme="10"/>
      <name val="Calibri"/>
      <family val="2"/>
      <scheme val="minor"/>
    </font>
    <font>
      <sz val="10"/>
      <color theme="1"/>
      <name val="Calibri"/>
      <family val="2"/>
      <scheme val="minor"/>
    </font>
    <font>
      <sz val="11"/>
      <name val="Calibri"/>
      <family val="2"/>
      <scheme val="minor"/>
    </font>
    <font>
      <u/>
      <sz val="11"/>
      <color theme="10"/>
      <name val="Calibri"/>
      <family val="2"/>
    </font>
    <font>
      <i/>
      <sz val="11"/>
      <color rgb="FF000000"/>
      <name val="Calibri"/>
      <family val="2"/>
      <scheme val="minor"/>
    </font>
    <font>
      <i/>
      <sz val="11"/>
      <name val="Calibri"/>
      <family val="2"/>
      <scheme val="minor"/>
    </font>
    <font>
      <sz val="10"/>
      <color rgb="FF000000"/>
      <name val="Calibri"/>
      <family val="2"/>
      <scheme val="minor"/>
    </font>
    <font>
      <b/>
      <sz val="14"/>
      <color rgb="FF000000"/>
      <name val="Calibri"/>
      <family val="2"/>
      <scheme val="minor"/>
    </font>
    <font>
      <b/>
      <sz val="12"/>
      <color rgb="FF000000"/>
      <name val="Calibri"/>
      <family val="2"/>
      <scheme val="minor"/>
    </font>
    <font>
      <b/>
      <u/>
      <sz val="11"/>
      <color theme="10"/>
      <name val="Calibri"/>
      <family val="2"/>
      <scheme val="minor"/>
    </font>
    <font>
      <b/>
      <sz val="16"/>
      <name val="Calibri"/>
      <family val="2"/>
      <scheme val="minor"/>
    </font>
    <font>
      <sz val="12"/>
      <color theme="1"/>
      <name val="Calibri"/>
      <family val="2"/>
      <scheme val="minor"/>
    </font>
    <font>
      <b/>
      <i/>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9900"/>
        <bgColor indexed="64"/>
      </patternFill>
    </fill>
    <fill>
      <patternFill patternType="solid">
        <fgColor rgb="FFD8E4BC"/>
        <bgColor indexed="64"/>
      </patternFill>
    </fill>
  </fills>
  <borders count="1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s>
  <cellStyleXfs count="5">
    <xf numFmtId="0" fontId="0" fillId="0" borderId="0"/>
    <xf numFmtId="0" fontId="6" fillId="0" borderId="0"/>
    <xf numFmtId="0" fontId="15" fillId="0" borderId="0"/>
    <xf numFmtId="0" fontId="19" fillId="0" borderId="0" applyNumberFormat="0" applyFill="0" applyBorder="0" applyAlignment="0" applyProtection="0">
      <alignment vertical="top"/>
      <protection locked="0"/>
    </xf>
    <xf numFmtId="0" fontId="16" fillId="0" borderId="0" applyNumberFormat="0" applyFill="0" applyBorder="0" applyAlignment="0" applyProtection="0"/>
  </cellStyleXfs>
  <cellXfs count="119">
    <xf numFmtId="0" fontId="0" fillId="0" borderId="0" xfId="0"/>
    <xf numFmtId="0" fontId="10" fillId="2" borderId="0" xfId="0" applyFont="1" applyFill="1"/>
    <xf numFmtId="0" fontId="11" fillId="2" borderId="0" xfId="0" applyFont="1" applyFill="1"/>
    <xf numFmtId="0" fontId="0" fillId="2" borderId="0" xfId="0" applyFill="1"/>
    <xf numFmtId="0" fontId="12" fillId="2" borderId="0" xfId="0" applyFont="1" applyFill="1"/>
    <xf numFmtId="3" fontId="0" fillId="2" borderId="0" xfId="0" applyNumberFormat="1" applyFill="1"/>
    <xf numFmtId="0" fontId="14" fillId="0" borderId="0" xfId="0" quotePrefix="1" applyFont="1" applyAlignment="1">
      <alignment horizontal="center" vertical="top"/>
    </xf>
    <xf numFmtId="0" fontId="14" fillId="0" borderId="0" xfId="0" quotePrefix="1" applyFont="1" applyAlignment="1">
      <alignment horizontal="left" vertical="top"/>
    </xf>
    <xf numFmtId="3" fontId="14" fillId="0" borderId="0" xfId="0" applyNumberFormat="1" applyFont="1" applyAlignment="1">
      <alignment horizontal="center" vertical="center"/>
    </xf>
    <xf numFmtId="164" fontId="14" fillId="0" borderId="0" xfId="0" applyNumberFormat="1" applyFont="1" applyAlignment="1">
      <alignment horizontal="center" vertical="center"/>
    </xf>
    <xf numFmtId="165" fontId="14" fillId="0" borderId="0" xfId="0" applyNumberFormat="1" applyFont="1" applyAlignment="1">
      <alignment horizontal="center" vertical="center"/>
    </xf>
    <xf numFmtId="0" fontId="7" fillId="0" borderId="0" xfId="0" quotePrefix="1" applyFont="1" applyAlignment="1">
      <alignment horizontal="center" vertical="top"/>
    </xf>
    <xf numFmtId="0" fontId="7" fillId="0" borderId="0" xfId="0" quotePrefix="1" applyFont="1" applyAlignment="1">
      <alignment horizontal="left" vertical="top"/>
    </xf>
    <xf numFmtId="3" fontId="7" fillId="0" borderId="0" xfId="0" applyNumberFormat="1" applyFont="1" applyAlignment="1">
      <alignment horizontal="center" vertical="center"/>
    </xf>
    <xf numFmtId="164" fontId="7" fillId="0" borderId="0" xfId="0" applyNumberFormat="1" applyFont="1" applyAlignment="1">
      <alignment horizontal="center" vertical="center"/>
    </xf>
    <xf numFmtId="165" fontId="7" fillId="0" borderId="0" xfId="0" applyNumberFormat="1" applyFont="1" applyAlignment="1">
      <alignment horizontal="center" vertical="center"/>
    </xf>
    <xf numFmtId="0" fontId="12" fillId="0" borderId="0" xfId="2" applyFont="1"/>
    <xf numFmtId="0" fontId="17" fillId="0" borderId="0" xfId="1" applyFont="1"/>
    <xf numFmtId="0" fontId="6" fillId="0" borderId="0" xfId="1"/>
    <xf numFmtId="0" fontId="18" fillId="0" borderId="0" xfId="2" applyFont="1"/>
    <xf numFmtId="0" fontId="8" fillId="0" borderId="0" xfId="2" applyFont="1"/>
    <xf numFmtId="0" fontId="8" fillId="0" borderId="0" xfId="2" applyFont="1" applyAlignment="1">
      <alignment horizontal="center"/>
    </xf>
    <xf numFmtId="0" fontId="18" fillId="0" borderId="0" xfId="1" applyFont="1"/>
    <xf numFmtId="0" fontId="8" fillId="0" borderId="0" xfId="1" applyFont="1"/>
    <xf numFmtId="0" fontId="9" fillId="0" borderId="0" xfId="1" applyFont="1"/>
    <xf numFmtId="0" fontId="6" fillId="0" borderId="0" xfId="1" applyAlignment="1">
      <alignment wrapText="1"/>
    </xf>
    <xf numFmtId="0" fontId="18" fillId="0" borderId="0" xfId="3" applyNumberFormat="1" applyFont="1" applyFill="1" applyAlignment="1" applyProtection="1">
      <alignment wrapText="1"/>
    </xf>
    <xf numFmtId="0" fontId="16" fillId="0" borderId="0" xfId="3" applyFont="1" applyFill="1" applyAlignment="1" applyProtection="1">
      <alignment vertical="center"/>
    </xf>
    <xf numFmtId="0" fontId="20" fillId="0" borderId="0" xfId="1" applyFont="1" applyAlignment="1">
      <alignment horizontal="left"/>
    </xf>
    <xf numFmtId="0" fontId="5" fillId="0" borderId="0" xfId="0" applyFont="1"/>
    <xf numFmtId="3" fontId="11" fillId="2" borderId="0" xfId="0" applyNumberFormat="1" applyFont="1" applyFill="1" applyAlignment="1">
      <alignment horizontal="center"/>
    </xf>
    <xf numFmtId="166" fontId="0" fillId="2" borderId="0" xfId="0" applyNumberFormat="1" applyFill="1" applyAlignment="1">
      <alignment horizontal="center"/>
    </xf>
    <xf numFmtId="0" fontId="18" fillId="2" borderId="0" xfId="0" applyFont="1" applyFill="1"/>
    <xf numFmtId="0" fontId="7" fillId="0" borderId="0" xfId="0" quotePrefix="1" applyFont="1" applyAlignment="1">
      <alignment horizontal="left" vertical="top" indent="2"/>
    </xf>
    <xf numFmtId="166" fontId="7" fillId="0" borderId="0" xfId="0" applyNumberFormat="1" applyFont="1" applyAlignment="1">
      <alignment horizontal="center" vertical="center"/>
    </xf>
    <xf numFmtId="167" fontId="21" fillId="0" borderId="0" xfId="1" applyNumberFormat="1" applyFont="1"/>
    <xf numFmtId="0" fontId="22" fillId="0" borderId="0" xfId="2" applyFont="1"/>
    <xf numFmtId="0" fontId="23" fillId="0" borderId="0" xfId="2" applyFont="1"/>
    <xf numFmtId="0" fontId="24" fillId="3" borderId="0" xfId="2" applyFont="1" applyFill="1"/>
    <xf numFmtId="0" fontId="25" fillId="0" borderId="0" xfId="3" applyFont="1" applyAlignment="1" applyProtection="1"/>
    <xf numFmtId="0" fontId="7" fillId="0" borderId="0" xfId="2" applyFont="1"/>
    <xf numFmtId="0" fontId="14" fillId="0" borderId="0" xfId="2" applyFont="1"/>
    <xf numFmtId="0" fontId="0" fillId="0" borderId="0" xfId="2" applyFont="1"/>
    <xf numFmtId="0" fontId="18" fillId="0" borderId="0" xfId="2" applyFont="1" applyAlignment="1">
      <alignment horizontal="center"/>
    </xf>
    <xf numFmtId="49" fontId="20" fillId="0" borderId="0" xfId="2" applyNumberFormat="1" applyFont="1" applyAlignment="1">
      <alignment horizontal="left"/>
    </xf>
    <xf numFmtId="0" fontId="13" fillId="3" borderId="3" xfId="1" applyFont="1" applyFill="1" applyBorder="1" applyAlignment="1">
      <alignment horizontal="center" vertical="center"/>
    </xf>
    <xf numFmtId="0" fontId="13" fillId="4" borderId="5" xfId="1" applyFont="1" applyFill="1" applyBorder="1" applyAlignment="1">
      <alignment horizontal="center" wrapText="1"/>
    </xf>
    <xf numFmtId="0" fontId="13" fillId="4" borderId="6" xfId="1" applyFont="1" applyFill="1" applyBorder="1" applyAlignment="1">
      <alignment vertical="center"/>
    </xf>
    <xf numFmtId="0" fontId="13" fillId="4" borderId="5" xfId="1" applyFont="1" applyFill="1" applyBorder="1" applyAlignment="1">
      <alignment horizontal="center" vertical="center" wrapText="1"/>
    </xf>
    <xf numFmtId="0" fontId="13" fillId="4" borderId="7" xfId="1" applyFont="1" applyFill="1" applyBorder="1" applyAlignment="1">
      <alignment horizontal="center" vertical="center" wrapText="1"/>
    </xf>
    <xf numFmtId="0" fontId="13" fillId="4" borderId="6" xfId="1" applyFont="1" applyFill="1" applyBorder="1" applyAlignment="1">
      <alignment horizontal="center" vertical="center" wrapText="1"/>
    </xf>
    <xf numFmtId="0" fontId="13" fillId="4" borderId="8" xfId="1" applyFont="1" applyFill="1" applyBorder="1" applyAlignment="1">
      <alignment horizontal="center" vertical="center"/>
    </xf>
    <xf numFmtId="0" fontId="13" fillId="4" borderId="5" xfId="1" applyFont="1" applyFill="1" applyBorder="1" applyAlignment="1">
      <alignment horizontal="center" vertical="center"/>
    </xf>
    <xf numFmtId="0" fontId="13" fillId="4" borderId="6" xfId="1" applyFont="1" applyFill="1" applyBorder="1" applyAlignment="1">
      <alignment horizontal="center" vertical="center"/>
    </xf>
    <xf numFmtId="0" fontId="13" fillId="4" borderId="9" xfId="1" applyFont="1" applyFill="1" applyBorder="1" applyAlignment="1">
      <alignment horizontal="center" vertical="center"/>
    </xf>
    <xf numFmtId="0" fontId="14" fillId="2" borderId="0" xfId="0" applyFont="1" applyFill="1"/>
    <xf numFmtId="168" fontId="14" fillId="0" borderId="0" xfId="0" applyNumberFormat="1" applyFont="1" applyAlignment="1">
      <alignment horizontal="center" vertical="center"/>
    </xf>
    <xf numFmtId="0" fontId="27" fillId="2" borderId="0" xfId="0" applyFont="1" applyFill="1"/>
    <xf numFmtId="168" fontId="7" fillId="0" borderId="0" xfId="0" applyNumberFormat="1" applyFont="1" applyAlignment="1">
      <alignment horizontal="center" vertical="center"/>
    </xf>
    <xf numFmtId="0" fontId="25" fillId="0" borderId="0" xfId="4" applyFont="1" applyAlignment="1" applyProtection="1"/>
    <xf numFmtId="0" fontId="0" fillId="2" borderId="0" xfId="0" applyFill="1" applyAlignment="1">
      <alignment horizontal="center" vertical="center"/>
    </xf>
    <xf numFmtId="0" fontId="0" fillId="0" borderId="0" xfId="0" applyAlignment="1">
      <alignment horizontal="center" vertical="center"/>
    </xf>
    <xf numFmtId="0" fontId="0" fillId="0" borderId="0" xfId="0" applyAlignment="1">
      <alignment horizontal="left" vertical="top" indent="2"/>
    </xf>
    <xf numFmtId="0" fontId="0" fillId="0" borderId="0" xfId="0" applyAlignment="1">
      <alignment horizontal="center" vertical="top"/>
    </xf>
    <xf numFmtId="165" fontId="0" fillId="0" borderId="0" xfId="0" applyNumberFormat="1" applyAlignment="1">
      <alignment horizontal="center" vertical="center"/>
    </xf>
    <xf numFmtId="0" fontId="13" fillId="4" borderId="0" xfId="1" applyFont="1" applyFill="1" applyAlignment="1">
      <alignment horizontal="center" vertical="center"/>
    </xf>
    <xf numFmtId="0" fontId="4" fillId="0" borderId="0" xfId="1" applyFont="1"/>
    <xf numFmtId="0" fontId="18" fillId="0" borderId="0" xfId="0" applyFont="1"/>
    <xf numFmtId="0" fontId="0" fillId="2" borderId="0" xfId="0" applyFill="1" applyAlignment="1">
      <alignment horizontal="center"/>
    </xf>
    <xf numFmtId="0" fontId="0" fillId="0" borderId="0" xfId="0" applyAlignment="1">
      <alignment horizontal="center"/>
    </xf>
    <xf numFmtId="0" fontId="13" fillId="3" borderId="3" xfId="0" applyFont="1" applyFill="1" applyBorder="1" applyAlignment="1">
      <alignment horizontal="center" vertical="center"/>
    </xf>
    <xf numFmtId="0" fontId="13" fillId="3" borderId="10" xfId="0" applyFont="1" applyFill="1" applyBorder="1" applyAlignment="1">
      <alignment horizontal="center" vertical="center"/>
    </xf>
    <xf numFmtId="0" fontId="13" fillId="4" borderId="8" xfId="1" applyFont="1" applyFill="1" applyBorder="1" applyAlignment="1">
      <alignment horizontal="center" wrapText="1"/>
    </xf>
    <xf numFmtId="0" fontId="13" fillId="4" borderId="6" xfId="1" applyFont="1" applyFill="1" applyBorder="1" applyAlignment="1">
      <alignment horizontal="left" wrapText="1"/>
    </xf>
    <xf numFmtId="0" fontId="13" fillId="4" borderId="7" xfId="1" applyFont="1" applyFill="1" applyBorder="1" applyAlignment="1">
      <alignment horizontal="center" wrapText="1"/>
    </xf>
    <xf numFmtId="0" fontId="13" fillId="4" borderId="6" xfId="1" applyFont="1" applyFill="1" applyBorder="1" applyAlignment="1">
      <alignment horizontal="center" wrapText="1"/>
    </xf>
    <xf numFmtId="0" fontId="13" fillId="4" borderId="9" xfId="1" applyFont="1" applyFill="1" applyBorder="1" applyAlignment="1">
      <alignment horizontal="center" wrapText="1"/>
    </xf>
    <xf numFmtId="0" fontId="13" fillId="4" borderId="11" xfId="1" applyFont="1" applyFill="1" applyBorder="1" applyAlignment="1">
      <alignment horizontal="center" wrapText="1"/>
    </xf>
    <xf numFmtId="0" fontId="13" fillId="4" borderId="12" xfId="1" applyFont="1" applyFill="1" applyBorder="1" applyAlignment="1">
      <alignment horizontal="center" wrapText="1"/>
    </xf>
    <xf numFmtId="0" fontId="13" fillId="4" borderId="13" xfId="1" applyFont="1" applyFill="1" applyBorder="1" applyAlignment="1">
      <alignment horizontal="center" wrapText="1"/>
    </xf>
    <xf numFmtId="0" fontId="13" fillId="0" borderId="14" xfId="0" applyFont="1" applyBorder="1" applyAlignment="1">
      <alignment vertical="center"/>
    </xf>
    <xf numFmtId="0" fontId="13" fillId="0" borderId="0" xfId="0" applyFont="1" applyAlignment="1">
      <alignment vertical="center"/>
    </xf>
    <xf numFmtId="0" fontId="3" fillId="0" borderId="0" xfId="1" applyFont="1"/>
    <xf numFmtId="0" fontId="16" fillId="0" borderId="0" xfId="4"/>
    <xf numFmtId="0" fontId="2" fillId="0" borderId="0" xfId="1" applyFont="1"/>
    <xf numFmtId="0" fontId="12" fillId="0" borderId="0" xfId="2" applyFont="1" applyAlignment="1">
      <alignment horizontal="left"/>
    </xf>
    <xf numFmtId="0" fontId="20" fillId="0" borderId="0" xfId="2" applyFont="1" applyAlignment="1">
      <alignment horizontal="left" vertical="center" wrapText="1"/>
    </xf>
    <xf numFmtId="0" fontId="13" fillId="3" borderId="3" xfId="1" applyFont="1" applyFill="1" applyBorder="1" applyAlignment="1">
      <alignment horizontal="left" vertical="center"/>
    </xf>
    <xf numFmtId="0" fontId="13" fillId="3" borderId="2" xfId="1" applyFont="1" applyFill="1" applyBorder="1" applyAlignment="1">
      <alignment horizontal="left" vertical="center"/>
    </xf>
    <xf numFmtId="0" fontId="13" fillId="3" borderId="4" xfId="1" applyFont="1" applyFill="1" applyBorder="1" applyAlignment="1">
      <alignment horizontal="center" vertical="center"/>
    </xf>
    <xf numFmtId="0" fontId="13" fillId="3" borderId="2" xfId="1" applyFont="1" applyFill="1" applyBorder="1" applyAlignment="1">
      <alignment horizontal="center" vertical="center"/>
    </xf>
    <xf numFmtId="0" fontId="13" fillId="3" borderId="1" xfId="1" applyFont="1" applyFill="1" applyBorder="1" applyAlignment="1">
      <alignment horizontal="center" vertical="center"/>
    </xf>
    <xf numFmtId="0" fontId="13" fillId="3" borderId="3" xfId="1" applyFont="1" applyFill="1" applyBorder="1" applyAlignment="1">
      <alignment horizontal="center" vertical="center"/>
    </xf>
    <xf numFmtId="0" fontId="13" fillId="4" borderId="0" xfId="1" applyFont="1" applyFill="1" applyAlignment="1">
      <alignment horizontal="left" vertical="center" indent="1"/>
    </xf>
    <xf numFmtId="0" fontId="13" fillId="4" borderId="5" xfId="1" applyFont="1" applyFill="1" applyBorder="1" applyAlignment="1">
      <alignment horizontal="left" vertical="center" indent="1"/>
    </xf>
    <xf numFmtId="0" fontId="13" fillId="4" borderId="0" xfId="1" applyFont="1" applyFill="1" applyAlignment="1">
      <alignment horizontal="center" vertical="center"/>
    </xf>
    <xf numFmtId="0" fontId="13" fillId="4" borderId="5" xfId="1" applyFont="1" applyFill="1" applyBorder="1" applyAlignment="1">
      <alignment horizontal="center" vertical="center"/>
    </xf>
    <xf numFmtId="0" fontId="13" fillId="4" borderId="0" xfId="1" applyFont="1" applyFill="1" applyAlignment="1">
      <alignment horizontal="center" vertical="center" wrapText="1"/>
    </xf>
    <xf numFmtId="0" fontId="13" fillId="4" borderId="5" xfId="1" applyFont="1" applyFill="1" applyBorder="1" applyAlignment="1">
      <alignment horizontal="center" vertical="center" wrapText="1"/>
    </xf>
    <xf numFmtId="0" fontId="26" fillId="3" borderId="0" xfId="1" applyFont="1" applyFill="1" applyAlignment="1">
      <alignment horizontal="center" vertical="center" wrapText="1"/>
    </xf>
    <xf numFmtId="0" fontId="26" fillId="3" borderId="0" xfId="1" applyFont="1" applyFill="1" applyAlignment="1">
      <alignment horizontal="center" vertical="center"/>
    </xf>
    <xf numFmtId="0" fontId="13" fillId="3" borderId="1"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1" xfId="1" applyFont="1" applyFill="1" applyBorder="1" applyAlignment="1">
      <alignment horizontal="left"/>
    </xf>
    <xf numFmtId="0" fontId="13" fillId="3" borderId="3" xfId="1" applyFont="1" applyFill="1" applyBorder="1" applyAlignment="1">
      <alignment horizontal="left"/>
    </xf>
    <xf numFmtId="0" fontId="13" fillId="3" borderId="2" xfId="1" applyFont="1" applyFill="1" applyBorder="1" applyAlignment="1">
      <alignment horizontal="left"/>
    </xf>
    <xf numFmtId="0" fontId="13" fillId="3" borderId="4" xfId="0" applyFont="1" applyFill="1" applyBorder="1" applyAlignment="1">
      <alignment horizontal="center" vertical="center"/>
    </xf>
    <xf numFmtId="166" fontId="13" fillId="3" borderId="1" xfId="0" applyNumberFormat="1" applyFont="1" applyFill="1" applyBorder="1" applyAlignment="1">
      <alignment horizontal="center" vertical="center"/>
    </xf>
    <xf numFmtId="166" fontId="13" fillId="3" borderId="3" xfId="0" applyNumberFormat="1" applyFont="1" applyFill="1" applyBorder="1" applyAlignment="1">
      <alignment horizontal="center" vertical="center"/>
    </xf>
    <xf numFmtId="166" fontId="13" fillId="3" borderId="2" xfId="0" applyNumberFormat="1" applyFont="1" applyFill="1" applyBorder="1" applyAlignment="1">
      <alignment horizontal="center" vertical="center"/>
    </xf>
    <xf numFmtId="3" fontId="13" fillId="3" borderId="1" xfId="0" applyNumberFormat="1" applyFont="1" applyFill="1" applyBorder="1" applyAlignment="1">
      <alignment horizontal="center" vertical="center"/>
    </xf>
    <xf numFmtId="3" fontId="13" fillId="3" borderId="3" xfId="0" applyNumberFormat="1" applyFont="1" applyFill="1" applyBorder="1" applyAlignment="1">
      <alignment horizontal="center" vertical="center"/>
    </xf>
    <xf numFmtId="3" fontId="13" fillId="3" borderId="2" xfId="0" applyNumberFormat="1" applyFont="1" applyFill="1" applyBorder="1" applyAlignment="1">
      <alignment horizontal="center" vertical="center"/>
    </xf>
    <xf numFmtId="0" fontId="9" fillId="0" borderId="0" xfId="1" applyFont="1" applyAlignment="1">
      <alignment horizontal="left"/>
    </xf>
    <xf numFmtId="0" fontId="18" fillId="0" borderId="0" xfId="3" applyNumberFormat="1" applyFont="1" applyFill="1" applyAlignment="1" applyProtection="1">
      <alignment horizontal="left" wrapText="1"/>
    </xf>
    <xf numFmtId="0" fontId="16" fillId="0" borderId="0" xfId="3" applyFont="1" applyFill="1" applyAlignment="1" applyProtection="1">
      <alignment horizontal="left" vertical="center"/>
    </xf>
    <xf numFmtId="0" fontId="4" fillId="0" borderId="0" xfId="1" applyFont="1" applyAlignment="1">
      <alignment horizontal="left" vertical="center" wrapText="1"/>
    </xf>
    <xf numFmtId="0" fontId="6" fillId="0" borderId="0" xfId="1" applyAlignment="1">
      <alignment horizontal="left" wrapText="1"/>
    </xf>
  </cellXfs>
  <cellStyles count="5">
    <cellStyle name="Hyperlink" xfId="4" builtinId="8"/>
    <cellStyle name="Hyperlink 2" xfId="3" xr:uid="{2C3B65CE-7CDC-42E1-8591-D507934E2F2B}"/>
    <cellStyle name="Normal" xfId="0" builtinId="0"/>
    <cellStyle name="Normal 2 2" xfId="2" xr:uid="{5ED7419B-C7C3-47B7-BE3D-5456304A946C}"/>
    <cellStyle name="Normal 2 2 2" xfId="1" xr:uid="{6B7F2DF6-FA82-48F9-BCBD-CE7875AE5BEE}"/>
  </cellStyles>
  <dxfs count="0"/>
  <tableStyles count="0" defaultTableStyle="TableStyleMedium2" defaultPivotStyle="PivotStyleLight16"/>
  <colors>
    <mruColors>
      <color rgb="FFD8E4BC"/>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W:\Strategy%20&amp;%20Performance\RA_SHARE\Employment%20Projections\Publication%20Working\Export\Occupation\OP_West%20Central%20Region_2022_2032.xlsx" TargetMode="External"/><Relationship Id="rId1" Type="http://schemas.openxmlformats.org/officeDocument/2006/relationships/externalLinkPath" Target="file:///W:\Strategy%20&amp;%20Performance\RA_SHARE\Employment%20Projections\Publication%20Working\Export\Occupation\OP_West%20Central%20Region_2022_20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_major_group"/>
      <sheetName val="2_top_outlook"/>
      <sheetName val="3_top_openings"/>
      <sheetName val="4_fastest_growing"/>
      <sheetName val="5_all_occ"/>
    </sheetNames>
    <sheetDataSet>
      <sheetData sheetId="0"/>
      <sheetData sheetId="1"/>
      <sheetData sheetId="2"/>
      <sheetData sheetId="3"/>
      <sheetData sheetId="4">
        <row r="1">
          <cell r="C1" t="str">
            <v>SOC_CODE</v>
          </cell>
          <cell r="D1" t="str">
            <v>Occupation Title</v>
          </cell>
          <cell r="E1" t="str">
            <v>Estimated Employment</v>
          </cell>
          <cell r="F1" t="str">
            <v>Projected Employment</v>
          </cell>
          <cell r="G1" t="str">
            <v>Net Change</v>
          </cell>
          <cell r="H1" t="str">
            <v>Percent Change</v>
          </cell>
          <cell r="I1" t="str">
            <v>Entry Wage</v>
          </cell>
          <cell r="J1" t="str">
            <v>Mean Wage</v>
          </cell>
          <cell r="K1" t="str">
            <v>Median Wage</v>
          </cell>
          <cell r="L1" t="str">
            <v>Experienced Wage</v>
          </cell>
          <cell r="M1" t="str">
            <v>Annual Exit Openings</v>
          </cell>
          <cell r="N1" t="str">
            <v>Annual Transfer Openings</v>
          </cell>
          <cell r="O1" t="str">
            <v>Annual Growth Openings</v>
          </cell>
          <cell r="P1" t="str">
            <v>Annual Total Openings</v>
          </cell>
          <cell r="Q1" t="str">
            <v>Typical Education Required</v>
          </cell>
          <cell r="R1" t="str">
            <v>Typical Experience Required</v>
          </cell>
          <cell r="S1" t="str">
            <v>Typical Job Training</v>
          </cell>
          <cell r="T1" t="str">
            <v>WorkKeys Applied Math</v>
          </cell>
          <cell r="U1" t="str">
            <v>WorkKeys Workplace Documents</v>
          </cell>
          <cell r="V1" t="str">
            <v>WorkKeys Graphic Literacy</v>
          </cell>
        </row>
        <row r="2">
          <cell r="C2" t="str">
            <v>00-0000</v>
          </cell>
          <cell r="D2" t="str">
            <v>Total, All Occupations</v>
          </cell>
          <cell r="E2">
            <v>93021</v>
          </cell>
          <cell r="F2">
            <v>95849</v>
          </cell>
          <cell r="G2">
            <v>2828</v>
          </cell>
          <cell r="H2">
            <v>3.0402</v>
          </cell>
          <cell r="I2">
            <v>29829</v>
          </cell>
          <cell r="J2">
            <v>47419</v>
          </cell>
          <cell r="K2">
            <v>38139</v>
          </cell>
          <cell r="L2">
            <v>52902</v>
          </cell>
          <cell r="M2">
            <v>4778</v>
          </cell>
          <cell r="N2">
            <v>5818</v>
          </cell>
          <cell r="O2">
            <v>283</v>
          </cell>
          <cell r="P2">
            <v>10879</v>
          </cell>
          <cell r="Q2" t="str">
            <v/>
          </cell>
          <cell r="R2" t="str">
            <v/>
          </cell>
          <cell r="S2" t="str">
            <v/>
          </cell>
          <cell r="T2" t="str">
            <v/>
          </cell>
          <cell r="U2" t="str">
            <v/>
          </cell>
          <cell r="V2" t="str">
            <v/>
          </cell>
        </row>
        <row r="3">
          <cell r="C3" t="str">
            <v>11-0000</v>
          </cell>
          <cell r="D3" t="str">
            <v>Management Occupations</v>
          </cell>
          <cell r="E3">
            <v>7275</v>
          </cell>
          <cell r="F3">
            <v>7716</v>
          </cell>
          <cell r="G3">
            <v>441</v>
          </cell>
          <cell r="H3">
            <v>6.0618999999999996</v>
          </cell>
          <cell r="I3">
            <v>49966</v>
          </cell>
          <cell r="J3">
            <v>86040</v>
          </cell>
          <cell r="K3">
            <v>74072</v>
          </cell>
          <cell r="L3">
            <v>102765</v>
          </cell>
          <cell r="M3">
            <v>281</v>
          </cell>
          <cell r="N3">
            <v>330</v>
          </cell>
          <cell r="O3">
            <v>44</v>
          </cell>
          <cell r="P3">
            <v>655</v>
          </cell>
          <cell r="Q3" t="str">
            <v/>
          </cell>
          <cell r="R3" t="str">
            <v/>
          </cell>
          <cell r="S3" t="str">
            <v/>
          </cell>
          <cell r="T3" t="str">
            <v/>
          </cell>
          <cell r="U3" t="str">
            <v/>
          </cell>
          <cell r="V3" t="str">
            <v/>
          </cell>
        </row>
        <row r="4">
          <cell r="C4" t="str">
            <v>11-1011</v>
          </cell>
          <cell r="D4" t="str">
            <v>Chief Executives</v>
          </cell>
          <cell r="E4">
            <v>207</v>
          </cell>
          <cell r="F4">
            <v>195</v>
          </cell>
          <cell r="G4">
            <v>-12</v>
          </cell>
          <cell r="H4">
            <v>-5.7971000000000004</v>
          </cell>
          <cell r="I4">
            <v>83563</v>
          </cell>
          <cell r="J4">
            <v>133604</v>
          </cell>
          <cell r="K4">
            <v>117488</v>
          </cell>
          <cell r="L4">
            <v>158154</v>
          </cell>
          <cell r="M4">
            <v>6</v>
          </cell>
          <cell r="N4">
            <v>7</v>
          </cell>
          <cell r="O4">
            <v>-1</v>
          </cell>
          <cell r="P4">
            <v>12</v>
          </cell>
          <cell r="Q4" t="str">
            <v>Bachelor's  Degree</v>
          </cell>
          <cell r="R4" t="str">
            <v>5 years or more</v>
          </cell>
          <cell r="S4" t="str">
            <v>None</v>
          </cell>
          <cell r="T4" t="str">
            <v>5</v>
          </cell>
          <cell r="U4" t="str">
            <v>6</v>
          </cell>
          <cell r="V4" t="str">
            <v>5</v>
          </cell>
        </row>
        <row r="5">
          <cell r="C5" t="str">
            <v>11-1021</v>
          </cell>
          <cell r="D5" t="str">
            <v>General and Operations Managers</v>
          </cell>
          <cell r="E5">
            <v>2634</v>
          </cell>
          <cell r="F5">
            <v>2733</v>
          </cell>
          <cell r="G5">
            <v>99</v>
          </cell>
          <cell r="H5">
            <v>3.7585000000000002</v>
          </cell>
          <cell r="I5">
            <v>46155</v>
          </cell>
          <cell r="J5">
            <v>78755</v>
          </cell>
          <cell r="K5">
            <v>61328</v>
          </cell>
          <cell r="L5">
            <v>94569</v>
          </cell>
          <cell r="M5">
            <v>67</v>
          </cell>
          <cell r="N5">
            <v>144</v>
          </cell>
          <cell r="O5">
            <v>10</v>
          </cell>
          <cell r="P5">
            <v>221</v>
          </cell>
          <cell r="Q5" t="str">
            <v>Bachelor's  Degree</v>
          </cell>
          <cell r="R5" t="str">
            <v>5 years or more</v>
          </cell>
          <cell r="S5" t="str">
            <v>None</v>
          </cell>
          <cell r="T5" t="str">
            <v>5</v>
          </cell>
          <cell r="U5" t="str">
            <v>5</v>
          </cell>
          <cell r="V5" t="str">
            <v>5</v>
          </cell>
        </row>
        <row r="6">
          <cell r="C6" t="str">
            <v>11-1031</v>
          </cell>
          <cell r="D6" t="str">
            <v>Legislators</v>
          </cell>
          <cell r="E6">
            <v>80</v>
          </cell>
          <cell r="F6">
            <v>85</v>
          </cell>
          <cell r="G6">
            <v>5</v>
          </cell>
          <cell r="H6">
            <v>6.25</v>
          </cell>
          <cell r="I6">
            <v>30574</v>
          </cell>
          <cell r="J6">
            <v>56401</v>
          </cell>
          <cell r="K6">
            <v>45121</v>
          </cell>
          <cell r="L6">
            <v>76692</v>
          </cell>
          <cell r="M6">
            <v>2</v>
          </cell>
          <cell r="N6">
            <v>3</v>
          </cell>
          <cell r="O6">
            <v>0</v>
          </cell>
          <cell r="P6">
            <v>5</v>
          </cell>
          <cell r="Q6" t="str">
            <v>Bachelor's  Degree</v>
          </cell>
          <cell r="R6" t="str">
            <v>less than 5 years</v>
          </cell>
          <cell r="S6" t="str">
            <v>None</v>
          </cell>
          <cell r="T6" t="str">
            <v>5</v>
          </cell>
          <cell r="U6" t="str">
            <v>6</v>
          </cell>
          <cell r="V6" t="str">
            <v>5</v>
          </cell>
        </row>
        <row r="7">
          <cell r="C7" t="str">
            <v>11-2011</v>
          </cell>
          <cell r="D7" t="str">
            <v>Advertising and Promotions Managers</v>
          </cell>
          <cell r="E7"/>
          <cell r="F7"/>
          <cell r="G7"/>
          <cell r="H7"/>
          <cell r="I7"/>
          <cell r="J7"/>
          <cell r="K7"/>
          <cell r="L7"/>
          <cell r="M7"/>
          <cell r="N7"/>
          <cell r="O7"/>
          <cell r="P7"/>
          <cell r="Q7" t="str">
            <v>Bachelor's  Degree</v>
          </cell>
          <cell r="R7" t="str">
            <v>less than 5 years</v>
          </cell>
          <cell r="S7" t="str">
            <v>None</v>
          </cell>
          <cell r="T7" t="str">
            <v>4</v>
          </cell>
          <cell r="U7" t="str">
            <v>5</v>
          </cell>
          <cell r="V7" t="str">
            <v>4</v>
          </cell>
        </row>
        <row r="8">
          <cell r="C8" t="str">
            <v>11-2021</v>
          </cell>
          <cell r="D8" t="str">
            <v>Marketing Managers</v>
          </cell>
          <cell r="E8">
            <v>47</v>
          </cell>
          <cell r="F8">
            <v>51</v>
          </cell>
          <cell r="G8">
            <v>4</v>
          </cell>
          <cell r="H8">
            <v>8.5106000000000002</v>
          </cell>
          <cell r="I8">
            <v>65405</v>
          </cell>
          <cell r="J8">
            <v>101743</v>
          </cell>
          <cell r="K8">
            <v>85448</v>
          </cell>
          <cell r="L8">
            <v>116701</v>
          </cell>
          <cell r="M8">
            <v>1</v>
          </cell>
          <cell r="N8">
            <v>3</v>
          </cell>
          <cell r="O8">
            <v>0</v>
          </cell>
          <cell r="P8">
            <v>4</v>
          </cell>
          <cell r="Q8" t="str">
            <v>Bachelor's  Degree</v>
          </cell>
          <cell r="R8" t="str">
            <v>5 years or more</v>
          </cell>
          <cell r="S8" t="str">
            <v>None</v>
          </cell>
          <cell r="T8" t="str">
            <v>7</v>
          </cell>
          <cell r="U8" t="str">
            <v>5</v>
          </cell>
          <cell r="V8" t="str">
            <v>5</v>
          </cell>
        </row>
        <row r="9">
          <cell r="C9" t="str">
            <v>11-2022</v>
          </cell>
          <cell r="D9" t="str">
            <v>Sales Managers</v>
          </cell>
          <cell r="E9">
            <v>124</v>
          </cell>
          <cell r="F9">
            <v>127</v>
          </cell>
          <cell r="G9">
            <v>3</v>
          </cell>
          <cell r="H9">
            <v>2.4194</v>
          </cell>
          <cell r="I9">
            <v>56785</v>
          </cell>
          <cell r="J9">
            <v>97148</v>
          </cell>
          <cell r="K9">
            <v>77948</v>
          </cell>
          <cell r="L9">
            <v>106132</v>
          </cell>
          <cell r="M9">
            <v>3</v>
          </cell>
          <cell r="N9">
            <v>6</v>
          </cell>
          <cell r="O9">
            <v>0</v>
          </cell>
          <cell r="P9">
            <v>9</v>
          </cell>
          <cell r="Q9" t="str">
            <v>Bachelor's  Degree</v>
          </cell>
          <cell r="R9" t="str">
            <v>less than 5 years</v>
          </cell>
          <cell r="S9" t="str">
            <v>None</v>
          </cell>
          <cell r="T9" t="str">
            <v>4</v>
          </cell>
          <cell r="U9" t="str">
            <v>5</v>
          </cell>
          <cell r="V9" t="str">
            <v>5</v>
          </cell>
        </row>
        <row r="10">
          <cell r="C10" t="str">
            <v>11-2032</v>
          </cell>
          <cell r="D10" t="str">
            <v>Public Relations Managers</v>
          </cell>
          <cell r="E10"/>
          <cell r="F10"/>
          <cell r="G10"/>
          <cell r="H10"/>
          <cell r="I10"/>
          <cell r="J10"/>
          <cell r="K10"/>
          <cell r="L10"/>
          <cell r="M10"/>
          <cell r="N10"/>
          <cell r="O10"/>
          <cell r="P10"/>
          <cell r="Q10" t="str">
            <v>Bachelor's  Degree</v>
          </cell>
          <cell r="R10" t="str">
            <v>5 years or more</v>
          </cell>
          <cell r="S10" t="str">
            <v>None</v>
          </cell>
          <cell r="T10" t="str">
            <v>5</v>
          </cell>
          <cell r="U10" t="str">
            <v>5</v>
          </cell>
          <cell r="V10" t="str">
            <v>5</v>
          </cell>
        </row>
        <row r="11">
          <cell r="C11" t="str">
            <v>11-2033</v>
          </cell>
          <cell r="D11" t="str">
            <v>Fundraising Managers</v>
          </cell>
          <cell r="E11"/>
          <cell r="F11"/>
          <cell r="G11"/>
          <cell r="H11"/>
          <cell r="I11"/>
          <cell r="J11"/>
          <cell r="K11"/>
          <cell r="L11"/>
          <cell r="M11"/>
          <cell r="N11"/>
          <cell r="O11"/>
          <cell r="P11"/>
          <cell r="Q11" t="str">
            <v>Bachelor's  Degree</v>
          </cell>
          <cell r="R11" t="str">
            <v>5 years or more</v>
          </cell>
          <cell r="S11" t="str">
            <v>None</v>
          </cell>
          <cell r="T11" t="str">
            <v>5</v>
          </cell>
          <cell r="U11" t="str">
            <v>5</v>
          </cell>
          <cell r="V11" t="str">
            <v>5</v>
          </cell>
        </row>
        <row r="12">
          <cell r="C12" t="str">
            <v>11-3012</v>
          </cell>
          <cell r="D12" t="str">
            <v>Administrative Services Managers</v>
          </cell>
          <cell r="E12">
            <v>92</v>
          </cell>
          <cell r="F12">
            <v>100</v>
          </cell>
          <cell r="G12">
            <v>8</v>
          </cell>
          <cell r="H12">
            <v>8.6957000000000004</v>
          </cell>
          <cell r="I12">
            <v>44632</v>
          </cell>
          <cell r="J12">
            <v>72338</v>
          </cell>
          <cell r="K12">
            <v>70980</v>
          </cell>
          <cell r="L12">
            <v>99317</v>
          </cell>
          <cell r="M12">
            <v>3</v>
          </cell>
          <cell r="N12">
            <v>4</v>
          </cell>
          <cell r="O12">
            <v>1</v>
          </cell>
          <cell r="P12">
            <v>8</v>
          </cell>
          <cell r="Q12" t="str">
            <v>Bachelor's  Degree</v>
          </cell>
          <cell r="R12" t="str">
            <v>less than 5 years</v>
          </cell>
          <cell r="S12" t="str">
            <v>None</v>
          </cell>
          <cell r="T12" t="str">
            <v>5</v>
          </cell>
          <cell r="U12" t="str">
            <v>5</v>
          </cell>
          <cell r="V12" t="str">
            <v>4</v>
          </cell>
        </row>
        <row r="13">
          <cell r="C13" t="str">
            <v>11-3013</v>
          </cell>
          <cell r="D13" t="str">
            <v>Facilities Managers</v>
          </cell>
          <cell r="E13">
            <v>56</v>
          </cell>
          <cell r="F13">
            <v>57</v>
          </cell>
          <cell r="G13">
            <v>1</v>
          </cell>
          <cell r="H13">
            <v>1.7857000000000001</v>
          </cell>
          <cell r="I13">
            <v>60870</v>
          </cell>
          <cell r="J13">
            <v>86667</v>
          </cell>
          <cell r="K13">
            <v>84004</v>
          </cell>
          <cell r="L13">
            <v>102921</v>
          </cell>
          <cell r="M13">
            <v>2</v>
          </cell>
          <cell r="N13">
            <v>2</v>
          </cell>
          <cell r="O13">
            <v>0</v>
          </cell>
          <cell r="P13">
            <v>4</v>
          </cell>
          <cell r="Q13" t="str">
            <v>Bachelor's  Degree</v>
          </cell>
          <cell r="R13" t="str">
            <v>less than 5 years</v>
          </cell>
          <cell r="S13" t="str">
            <v>None</v>
          </cell>
          <cell r="T13" t="str">
            <v>5</v>
          </cell>
          <cell r="U13" t="str">
            <v>5</v>
          </cell>
          <cell r="V13" t="str">
            <v>4</v>
          </cell>
        </row>
        <row r="14">
          <cell r="C14" t="str">
            <v>11-3021</v>
          </cell>
          <cell r="D14" t="str">
            <v>Computer and Information Systems Managers</v>
          </cell>
          <cell r="E14">
            <v>76</v>
          </cell>
          <cell r="F14">
            <v>87</v>
          </cell>
          <cell r="G14">
            <v>11</v>
          </cell>
          <cell r="H14">
            <v>14.473699999999999</v>
          </cell>
          <cell r="I14">
            <v>83007</v>
          </cell>
          <cell r="J14">
            <v>119876</v>
          </cell>
          <cell r="K14">
            <v>107319</v>
          </cell>
          <cell r="L14">
            <v>139025</v>
          </cell>
          <cell r="M14">
            <v>2</v>
          </cell>
          <cell r="N14">
            <v>4</v>
          </cell>
          <cell r="O14">
            <v>1</v>
          </cell>
          <cell r="P14">
            <v>7</v>
          </cell>
          <cell r="Q14" t="str">
            <v>Bachelor's  Degree</v>
          </cell>
          <cell r="R14" t="str">
            <v>5 years or more</v>
          </cell>
          <cell r="S14" t="str">
            <v>None</v>
          </cell>
          <cell r="T14" t="str">
            <v>5</v>
          </cell>
          <cell r="U14" t="str">
            <v>5</v>
          </cell>
          <cell r="V14" t="str">
            <v>5</v>
          </cell>
        </row>
        <row r="15">
          <cell r="C15" t="str">
            <v>11-3031</v>
          </cell>
          <cell r="D15" t="str">
            <v>Financial Managers</v>
          </cell>
          <cell r="E15">
            <v>199</v>
          </cell>
          <cell r="F15">
            <v>232</v>
          </cell>
          <cell r="G15">
            <v>33</v>
          </cell>
          <cell r="H15">
            <v>16.582899999999999</v>
          </cell>
          <cell r="I15">
            <v>72961</v>
          </cell>
          <cell r="J15">
            <v>110782</v>
          </cell>
          <cell r="K15">
            <v>100506</v>
          </cell>
          <cell r="L15">
            <v>135782</v>
          </cell>
          <cell r="M15">
            <v>6</v>
          </cell>
          <cell r="N15">
            <v>9</v>
          </cell>
          <cell r="O15">
            <v>3</v>
          </cell>
          <cell r="P15">
            <v>18</v>
          </cell>
          <cell r="Q15" t="str">
            <v>Bachelor's  Degree</v>
          </cell>
          <cell r="R15" t="str">
            <v>5 years or more</v>
          </cell>
          <cell r="S15" t="str">
            <v>None</v>
          </cell>
          <cell r="T15" t="str">
            <v>5</v>
          </cell>
          <cell r="U15" t="str">
            <v>5</v>
          </cell>
          <cell r="V15" t="str">
            <v>5</v>
          </cell>
        </row>
        <row r="16">
          <cell r="C16" t="str">
            <v>11-3051</v>
          </cell>
          <cell r="D16" t="str">
            <v>Industrial Production Managers</v>
          </cell>
          <cell r="E16">
            <v>132</v>
          </cell>
          <cell r="F16">
            <v>129</v>
          </cell>
          <cell r="G16">
            <v>-3</v>
          </cell>
          <cell r="H16">
            <v>-2.2726999999999999</v>
          </cell>
          <cell r="I16">
            <v>79678</v>
          </cell>
          <cell r="J16">
            <v>106032</v>
          </cell>
          <cell r="K16">
            <v>96242</v>
          </cell>
          <cell r="L16">
            <v>121349</v>
          </cell>
          <cell r="M16">
            <v>3</v>
          </cell>
          <cell r="N16">
            <v>6</v>
          </cell>
          <cell r="O16">
            <v>0</v>
          </cell>
          <cell r="P16">
            <v>9</v>
          </cell>
          <cell r="Q16" t="str">
            <v>Bachelor's  Degree</v>
          </cell>
          <cell r="R16" t="str">
            <v>5 years or more</v>
          </cell>
          <cell r="S16" t="str">
            <v>None</v>
          </cell>
          <cell r="T16" t="str">
            <v>4</v>
          </cell>
          <cell r="U16" t="str">
            <v>4</v>
          </cell>
          <cell r="V16" t="str">
            <v>4</v>
          </cell>
        </row>
        <row r="17">
          <cell r="C17" t="str">
            <v>11-3061</v>
          </cell>
          <cell r="D17" t="str">
            <v>Purchasing Managers</v>
          </cell>
          <cell r="E17"/>
          <cell r="F17"/>
          <cell r="G17"/>
          <cell r="H17"/>
          <cell r="I17"/>
          <cell r="J17"/>
          <cell r="K17"/>
          <cell r="L17"/>
          <cell r="M17"/>
          <cell r="N17"/>
          <cell r="O17"/>
          <cell r="P17"/>
          <cell r="Q17" t="str">
            <v>Bachelor's  Degree</v>
          </cell>
          <cell r="R17" t="str">
            <v>5 years or more</v>
          </cell>
          <cell r="S17" t="str">
            <v>None</v>
          </cell>
          <cell r="T17" t="str">
            <v>5</v>
          </cell>
          <cell r="U17" t="str">
            <v>4</v>
          </cell>
          <cell r="V17" t="str">
            <v>4</v>
          </cell>
        </row>
        <row r="18">
          <cell r="C18" t="str">
            <v>11-3071</v>
          </cell>
          <cell r="D18" t="str">
            <v>Transportation, Storage, and Distribution Managers</v>
          </cell>
          <cell r="E18"/>
          <cell r="F18"/>
          <cell r="G18"/>
          <cell r="H18"/>
          <cell r="I18">
            <v>62799</v>
          </cell>
          <cell r="J18">
            <v>73940</v>
          </cell>
          <cell r="K18">
            <v>64979</v>
          </cell>
          <cell r="L18">
            <v>86182</v>
          </cell>
          <cell r="M18"/>
          <cell r="N18"/>
          <cell r="O18"/>
          <cell r="P18"/>
          <cell r="Q18" t="str">
            <v>High School Diploma or Equivalent</v>
          </cell>
          <cell r="R18" t="str">
            <v>5 years or more</v>
          </cell>
          <cell r="S18" t="str">
            <v>None</v>
          </cell>
          <cell r="T18" t="str">
            <v>4</v>
          </cell>
          <cell r="U18" t="str">
            <v>4</v>
          </cell>
          <cell r="V18" t="str">
            <v>4</v>
          </cell>
        </row>
        <row r="19">
          <cell r="C19" t="str">
            <v>11-3121</v>
          </cell>
          <cell r="D19" t="str">
            <v>Human Resources Managers</v>
          </cell>
          <cell r="E19">
            <v>41</v>
          </cell>
          <cell r="F19">
            <v>40</v>
          </cell>
          <cell r="G19">
            <v>-1</v>
          </cell>
          <cell r="H19">
            <v>-2.4390000000000001</v>
          </cell>
          <cell r="I19">
            <v>69487</v>
          </cell>
          <cell r="J19">
            <v>100424</v>
          </cell>
          <cell r="K19">
            <v>97516</v>
          </cell>
          <cell r="L19">
            <v>133587</v>
          </cell>
          <cell r="M19">
            <v>1</v>
          </cell>
          <cell r="N19">
            <v>2</v>
          </cell>
          <cell r="O19">
            <v>0</v>
          </cell>
          <cell r="P19">
            <v>3</v>
          </cell>
          <cell r="Q19" t="str">
            <v>Bachelor's  Degree</v>
          </cell>
          <cell r="R19" t="str">
            <v>5 years or more</v>
          </cell>
          <cell r="S19" t="str">
            <v>None</v>
          </cell>
          <cell r="T19" t="str">
            <v>5</v>
          </cell>
          <cell r="U19" t="str">
            <v>5</v>
          </cell>
          <cell r="V19" t="str">
            <v>4</v>
          </cell>
        </row>
        <row r="20">
          <cell r="C20" t="str">
            <v>11-3131</v>
          </cell>
          <cell r="D20" t="str">
            <v>Training and Development Managers</v>
          </cell>
          <cell r="E20"/>
          <cell r="F20"/>
          <cell r="G20"/>
          <cell r="H20"/>
          <cell r="I20"/>
          <cell r="J20"/>
          <cell r="K20"/>
          <cell r="L20"/>
          <cell r="M20"/>
          <cell r="N20"/>
          <cell r="O20"/>
          <cell r="P20"/>
          <cell r="Q20" t="str">
            <v>Bachelor's  Degree</v>
          </cell>
          <cell r="R20" t="str">
            <v>5 years or more</v>
          </cell>
          <cell r="S20" t="str">
            <v>None</v>
          </cell>
          <cell r="T20" t="str">
            <v>4</v>
          </cell>
          <cell r="U20" t="str">
            <v>5</v>
          </cell>
          <cell r="V20" t="str">
            <v>4</v>
          </cell>
        </row>
        <row r="21">
          <cell r="C21" t="str">
            <v>11-9013</v>
          </cell>
          <cell r="D21" t="str">
            <v>Farmers, Ranchers, and Other Agricultural Managers</v>
          </cell>
          <cell r="E21"/>
          <cell r="F21"/>
          <cell r="G21"/>
          <cell r="H21"/>
          <cell r="I21"/>
          <cell r="J21"/>
          <cell r="K21"/>
          <cell r="L21"/>
          <cell r="M21"/>
          <cell r="N21"/>
          <cell r="O21"/>
          <cell r="P21"/>
          <cell r="Q21" t="str">
            <v>High School Diploma or Equivalent</v>
          </cell>
          <cell r="R21" t="str">
            <v>5 years or more</v>
          </cell>
          <cell r="S21" t="str">
            <v>None</v>
          </cell>
          <cell r="T21" t="str">
            <v>6</v>
          </cell>
          <cell r="U21" t="str">
            <v>5</v>
          </cell>
          <cell r="V21" t="str">
            <v>5</v>
          </cell>
        </row>
        <row r="22">
          <cell r="C22" t="str">
            <v>11-9021</v>
          </cell>
          <cell r="D22" t="str">
            <v>Construction Managers</v>
          </cell>
          <cell r="E22">
            <v>77</v>
          </cell>
          <cell r="F22">
            <v>85</v>
          </cell>
          <cell r="G22">
            <v>8</v>
          </cell>
          <cell r="H22">
            <v>10.3896</v>
          </cell>
          <cell r="I22">
            <v>71945</v>
          </cell>
          <cell r="J22">
            <v>90833</v>
          </cell>
          <cell r="K22">
            <v>86021</v>
          </cell>
          <cell r="L22">
            <v>102783</v>
          </cell>
          <cell r="M22">
            <v>2</v>
          </cell>
          <cell r="N22">
            <v>4</v>
          </cell>
          <cell r="O22">
            <v>1</v>
          </cell>
          <cell r="P22">
            <v>7</v>
          </cell>
          <cell r="Q22" t="str">
            <v>Bachelor's  Degree</v>
          </cell>
          <cell r="R22" t="str">
            <v>None</v>
          </cell>
          <cell r="S22" t="str">
            <v>Moderate-term on-the-job training</v>
          </cell>
          <cell r="T22" t="str">
            <v>5</v>
          </cell>
          <cell r="U22" t="str">
            <v>6</v>
          </cell>
          <cell r="V22" t="str">
            <v>5</v>
          </cell>
        </row>
        <row r="23">
          <cell r="C23" t="str">
            <v>11-9031</v>
          </cell>
          <cell r="D23" t="str">
            <v>Education and Childcare Administrators, Preschool and Daycare</v>
          </cell>
          <cell r="E23"/>
          <cell r="F23"/>
          <cell r="G23"/>
          <cell r="H23"/>
          <cell r="I23"/>
          <cell r="J23"/>
          <cell r="K23"/>
          <cell r="L23"/>
          <cell r="M23"/>
          <cell r="N23"/>
          <cell r="O23"/>
          <cell r="P23"/>
          <cell r="Q23" t="str">
            <v>Bachelor's  Degree</v>
          </cell>
          <cell r="R23" t="str">
            <v>less than 5 years</v>
          </cell>
          <cell r="S23" t="str">
            <v>None</v>
          </cell>
          <cell r="T23" t="str">
            <v>4</v>
          </cell>
          <cell r="U23" t="str">
            <v>5</v>
          </cell>
          <cell r="V23" t="str">
            <v>4</v>
          </cell>
        </row>
        <row r="24">
          <cell r="C24" t="str">
            <v>11-9032</v>
          </cell>
          <cell r="D24" t="str">
            <v>Education Administrators, Kindergarten through Secondary</v>
          </cell>
          <cell r="E24">
            <v>289</v>
          </cell>
          <cell r="F24">
            <v>294</v>
          </cell>
          <cell r="G24">
            <v>5</v>
          </cell>
          <cell r="H24">
            <v>1.7301</v>
          </cell>
          <cell r="I24">
            <v>74071</v>
          </cell>
          <cell r="J24">
            <v>92527</v>
          </cell>
          <cell r="K24">
            <v>84733</v>
          </cell>
          <cell r="L24">
            <v>102560</v>
          </cell>
          <cell r="M24">
            <v>8</v>
          </cell>
          <cell r="N24">
            <v>11</v>
          </cell>
          <cell r="O24">
            <v>0</v>
          </cell>
          <cell r="P24">
            <v>19</v>
          </cell>
          <cell r="Q24" t="str">
            <v>Master's Degree</v>
          </cell>
          <cell r="R24" t="str">
            <v>5 years or more</v>
          </cell>
          <cell r="S24" t="str">
            <v>None</v>
          </cell>
          <cell r="T24" t="str">
            <v>5</v>
          </cell>
          <cell r="U24" t="str">
            <v>5</v>
          </cell>
          <cell r="V24" t="str">
            <v>5</v>
          </cell>
        </row>
        <row r="25">
          <cell r="C25" t="str">
            <v>11-9033</v>
          </cell>
          <cell r="D25" t="str">
            <v>Education Administrators, Postsecondary</v>
          </cell>
          <cell r="E25">
            <v>197</v>
          </cell>
          <cell r="F25">
            <v>204</v>
          </cell>
          <cell r="G25">
            <v>7</v>
          </cell>
          <cell r="H25">
            <v>3.5533000000000001</v>
          </cell>
          <cell r="I25">
            <v>62524</v>
          </cell>
          <cell r="J25">
            <v>110633</v>
          </cell>
          <cell r="K25">
            <v>93449</v>
          </cell>
          <cell r="L25">
            <v>131848</v>
          </cell>
          <cell r="M25">
            <v>6</v>
          </cell>
          <cell r="N25">
            <v>8</v>
          </cell>
          <cell r="O25">
            <v>1</v>
          </cell>
          <cell r="P25">
            <v>15</v>
          </cell>
          <cell r="Q25" t="str">
            <v>Master's Degree</v>
          </cell>
          <cell r="R25" t="str">
            <v>less than 5 years</v>
          </cell>
          <cell r="S25" t="str">
            <v>None</v>
          </cell>
          <cell r="T25" t="str">
            <v>5</v>
          </cell>
          <cell r="U25" t="str">
            <v>5</v>
          </cell>
          <cell r="V25" t="str">
            <v>5</v>
          </cell>
        </row>
        <row r="26">
          <cell r="C26" t="str">
            <v>11-9039</v>
          </cell>
          <cell r="D26" t="str">
            <v>Education Administrators, All Other</v>
          </cell>
          <cell r="E26"/>
          <cell r="F26"/>
          <cell r="G26"/>
          <cell r="H26"/>
          <cell r="I26">
            <v>58167</v>
          </cell>
          <cell r="J26">
            <v>70216</v>
          </cell>
          <cell r="K26">
            <v>72426</v>
          </cell>
          <cell r="L26">
            <v>75774</v>
          </cell>
          <cell r="M26"/>
          <cell r="N26"/>
          <cell r="O26"/>
          <cell r="P26"/>
          <cell r="Q26" t="str">
            <v>Bachelor's  Degree</v>
          </cell>
          <cell r="R26" t="str">
            <v>less than 5 years</v>
          </cell>
          <cell r="S26" t="str">
            <v>None</v>
          </cell>
          <cell r="T26" t="str">
            <v>4</v>
          </cell>
          <cell r="U26" t="str">
            <v>4</v>
          </cell>
          <cell r="V26" t="str">
            <v>4</v>
          </cell>
        </row>
        <row r="27">
          <cell r="C27" t="str">
            <v>11-9041</v>
          </cell>
          <cell r="D27" t="str">
            <v>Architectural and Engineering Managers</v>
          </cell>
          <cell r="E27"/>
          <cell r="F27"/>
          <cell r="G27"/>
          <cell r="H27"/>
          <cell r="I27">
            <v>104384</v>
          </cell>
          <cell r="J27">
            <v>125095</v>
          </cell>
          <cell r="K27">
            <v>124894</v>
          </cell>
          <cell r="L27">
            <v>146706</v>
          </cell>
          <cell r="M27"/>
          <cell r="N27"/>
          <cell r="O27"/>
          <cell r="P27"/>
          <cell r="Q27" t="str">
            <v>Bachelor's  Degree</v>
          </cell>
          <cell r="R27" t="str">
            <v>5 years or more</v>
          </cell>
          <cell r="S27" t="str">
            <v>None</v>
          </cell>
          <cell r="T27" t="str">
            <v>7</v>
          </cell>
          <cell r="U27" t="str">
            <v>7</v>
          </cell>
          <cell r="V27" t="str">
            <v>5</v>
          </cell>
        </row>
        <row r="28">
          <cell r="C28" t="str">
            <v>11-9051</v>
          </cell>
          <cell r="D28" t="str">
            <v>Food Service Managers</v>
          </cell>
          <cell r="E28">
            <v>48</v>
          </cell>
          <cell r="F28">
            <v>48</v>
          </cell>
          <cell r="G28">
            <v>0</v>
          </cell>
          <cell r="H28">
            <v>0</v>
          </cell>
          <cell r="I28">
            <v>35117</v>
          </cell>
          <cell r="J28">
            <v>51118</v>
          </cell>
          <cell r="K28">
            <v>40252</v>
          </cell>
          <cell r="L28">
            <v>55709</v>
          </cell>
          <cell r="M28">
            <v>2</v>
          </cell>
          <cell r="N28">
            <v>4</v>
          </cell>
          <cell r="O28">
            <v>0</v>
          </cell>
          <cell r="P28">
            <v>6</v>
          </cell>
          <cell r="Q28" t="str">
            <v>High School Diploma or Equivalent</v>
          </cell>
          <cell r="R28" t="str">
            <v>less than 5 years</v>
          </cell>
          <cell r="S28" t="str">
            <v>Short-term on-the-job training</v>
          </cell>
          <cell r="T28" t="str">
            <v>3</v>
          </cell>
          <cell r="U28" t="str">
            <v>4</v>
          </cell>
          <cell r="V28" t="str">
            <v>4</v>
          </cell>
        </row>
        <row r="29">
          <cell r="C29" t="str">
            <v>11-9072</v>
          </cell>
          <cell r="D29" t="str">
            <v>Entertainment And Recreation Managers, Except Gambling</v>
          </cell>
          <cell r="E29"/>
          <cell r="F29"/>
          <cell r="G29"/>
          <cell r="H29"/>
          <cell r="I29"/>
          <cell r="J29"/>
          <cell r="K29"/>
          <cell r="L29"/>
          <cell r="M29"/>
          <cell r="N29"/>
          <cell r="O29"/>
          <cell r="P29"/>
          <cell r="Q29" t="str">
            <v>Bachelor's  Degree</v>
          </cell>
          <cell r="R29" t="str">
            <v>less than 5 years</v>
          </cell>
          <cell r="S29" t="str">
            <v>None</v>
          </cell>
          <cell r="T29" t="str">
            <v>4</v>
          </cell>
          <cell r="U29" t="str">
            <v>5</v>
          </cell>
          <cell r="V29" t="str">
            <v>4</v>
          </cell>
        </row>
        <row r="30">
          <cell r="C30" t="str">
            <v>11-9081</v>
          </cell>
          <cell r="D30" t="str">
            <v>Lodging Managers</v>
          </cell>
          <cell r="E30"/>
          <cell r="F30"/>
          <cell r="G30"/>
          <cell r="H30"/>
          <cell r="I30"/>
          <cell r="J30"/>
          <cell r="K30"/>
          <cell r="L30"/>
          <cell r="M30"/>
          <cell r="N30"/>
          <cell r="O30"/>
          <cell r="P30"/>
          <cell r="Q30" t="str">
            <v>High School Diploma or Equivalent</v>
          </cell>
          <cell r="R30" t="str">
            <v>less than 5 years</v>
          </cell>
          <cell r="S30" t="str">
            <v>None</v>
          </cell>
          <cell r="T30" t="str">
            <v>5</v>
          </cell>
          <cell r="U30" t="str">
            <v>5</v>
          </cell>
          <cell r="V30" t="str">
            <v>5</v>
          </cell>
        </row>
        <row r="31">
          <cell r="C31" t="str">
            <v>11-9111</v>
          </cell>
          <cell r="D31" t="str">
            <v>Medical and Health Services Managers</v>
          </cell>
          <cell r="E31">
            <v>283</v>
          </cell>
          <cell r="F31">
            <v>378</v>
          </cell>
          <cell r="G31">
            <v>95</v>
          </cell>
          <cell r="H31">
            <v>33.568899999999999</v>
          </cell>
          <cell r="I31">
            <v>75733</v>
          </cell>
          <cell r="J31">
            <v>103449</v>
          </cell>
          <cell r="K31">
            <v>92143</v>
          </cell>
          <cell r="L31">
            <v>107284</v>
          </cell>
          <cell r="M31">
            <v>9</v>
          </cell>
          <cell r="N31">
            <v>14</v>
          </cell>
          <cell r="O31">
            <v>10</v>
          </cell>
          <cell r="P31">
            <v>33</v>
          </cell>
          <cell r="Q31" t="str">
            <v>Bachelor's  Degree</v>
          </cell>
          <cell r="R31" t="str">
            <v>less than 5 years</v>
          </cell>
          <cell r="S31" t="str">
            <v>None</v>
          </cell>
          <cell r="T31" t="str">
            <v>4</v>
          </cell>
          <cell r="U31" t="str">
            <v>4</v>
          </cell>
          <cell r="V31" t="str">
            <v>4</v>
          </cell>
        </row>
        <row r="32">
          <cell r="C32" t="str">
            <v>11-9121</v>
          </cell>
          <cell r="D32" t="str">
            <v>Natural Sciences Managers</v>
          </cell>
          <cell r="E32"/>
          <cell r="F32"/>
          <cell r="G32"/>
          <cell r="H32"/>
          <cell r="I32"/>
          <cell r="J32"/>
          <cell r="K32"/>
          <cell r="L32"/>
          <cell r="M32"/>
          <cell r="N32"/>
          <cell r="O32"/>
          <cell r="P32"/>
          <cell r="Q32" t="str">
            <v>Bachelor's  Degree</v>
          </cell>
          <cell r="R32" t="str">
            <v>5 years or more</v>
          </cell>
          <cell r="S32" t="str">
            <v>None</v>
          </cell>
          <cell r="T32" t="str">
            <v>6</v>
          </cell>
          <cell r="U32" t="str">
            <v>5</v>
          </cell>
          <cell r="V32" t="str">
            <v>4</v>
          </cell>
        </row>
        <row r="33">
          <cell r="C33" t="str">
            <v>11-9131</v>
          </cell>
          <cell r="D33" t="str">
            <v>Postmasters and Mail Superintendents</v>
          </cell>
          <cell r="E33"/>
          <cell r="F33"/>
          <cell r="G33"/>
          <cell r="H33"/>
          <cell r="I33"/>
          <cell r="J33"/>
          <cell r="K33"/>
          <cell r="L33"/>
          <cell r="M33"/>
          <cell r="N33"/>
          <cell r="O33"/>
          <cell r="P33"/>
          <cell r="Q33" t="str">
            <v>High School Diploma or Equivalent</v>
          </cell>
          <cell r="R33" t="str">
            <v>less than 5 years</v>
          </cell>
          <cell r="S33" t="str">
            <v>Moderate-term on-the-job training</v>
          </cell>
          <cell r="T33" t="str">
            <v>4</v>
          </cell>
          <cell r="U33" t="str">
            <v>4</v>
          </cell>
          <cell r="V33" t="str">
            <v>4</v>
          </cell>
        </row>
        <row r="34">
          <cell r="C34" t="str">
            <v>11-9141</v>
          </cell>
          <cell r="D34" t="str">
            <v>Property, Real Estate, and Community Association Managers</v>
          </cell>
          <cell r="E34">
            <v>144</v>
          </cell>
          <cell r="F34">
            <v>171</v>
          </cell>
          <cell r="G34">
            <v>27</v>
          </cell>
          <cell r="H34">
            <v>18.75</v>
          </cell>
          <cell r="I34">
            <v>34696</v>
          </cell>
          <cell r="J34">
            <v>49206</v>
          </cell>
          <cell r="K34">
            <v>44519</v>
          </cell>
          <cell r="L34">
            <v>47977</v>
          </cell>
          <cell r="M34">
            <v>7</v>
          </cell>
          <cell r="N34">
            <v>5</v>
          </cell>
          <cell r="O34">
            <v>3</v>
          </cell>
          <cell r="P34">
            <v>15</v>
          </cell>
          <cell r="Q34" t="str">
            <v>High School Diploma or Equivalent</v>
          </cell>
          <cell r="R34" t="str">
            <v>less than 5 years</v>
          </cell>
          <cell r="S34" t="str">
            <v>Short-term on-the-job training</v>
          </cell>
          <cell r="T34" t="str">
            <v>4</v>
          </cell>
          <cell r="U34" t="str">
            <v>4</v>
          </cell>
          <cell r="V34" t="str">
            <v>4</v>
          </cell>
        </row>
        <row r="35">
          <cell r="C35" t="str">
            <v>11-9151</v>
          </cell>
          <cell r="D35" t="str">
            <v>Social and Community Service Managers</v>
          </cell>
          <cell r="E35">
            <v>123</v>
          </cell>
          <cell r="F35">
            <v>130</v>
          </cell>
          <cell r="G35">
            <v>7</v>
          </cell>
          <cell r="H35">
            <v>5.6910999999999996</v>
          </cell>
          <cell r="I35">
            <v>47200</v>
          </cell>
          <cell r="J35">
            <v>59213</v>
          </cell>
          <cell r="K35">
            <v>53835</v>
          </cell>
          <cell r="L35">
            <v>65595</v>
          </cell>
          <cell r="M35">
            <v>4</v>
          </cell>
          <cell r="N35">
            <v>6</v>
          </cell>
          <cell r="O35">
            <v>1</v>
          </cell>
          <cell r="P35">
            <v>11</v>
          </cell>
          <cell r="Q35" t="str">
            <v>Bachelor's  Degree</v>
          </cell>
          <cell r="R35" t="str">
            <v>less than 5 years</v>
          </cell>
          <cell r="S35" t="str">
            <v>None</v>
          </cell>
          <cell r="T35" t="str">
            <v>4</v>
          </cell>
          <cell r="U35" t="str">
            <v>5</v>
          </cell>
          <cell r="V35" t="str">
            <v>4</v>
          </cell>
        </row>
        <row r="36">
          <cell r="C36" t="str">
            <v>11-9161</v>
          </cell>
          <cell r="D36" t="str">
            <v>Emergency Management Directors</v>
          </cell>
          <cell r="E36"/>
          <cell r="F36"/>
          <cell r="G36"/>
          <cell r="H36"/>
          <cell r="I36"/>
          <cell r="J36"/>
          <cell r="K36"/>
          <cell r="L36"/>
          <cell r="M36"/>
          <cell r="N36"/>
          <cell r="O36"/>
          <cell r="P36"/>
          <cell r="Q36" t="str">
            <v>Bachelor's  Degree</v>
          </cell>
          <cell r="R36" t="str">
            <v>5 years or more</v>
          </cell>
          <cell r="S36" t="str">
            <v>None</v>
          </cell>
          <cell r="T36" t="str">
            <v>4</v>
          </cell>
          <cell r="U36" t="str">
            <v>4</v>
          </cell>
          <cell r="V36" t="str">
            <v>4</v>
          </cell>
        </row>
        <row r="37">
          <cell r="C37" t="str">
            <v>11-9171</v>
          </cell>
          <cell r="D37" t="str">
            <v>Funeral Home Managers</v>
          </cell>
          <cell r="E37"/>
          <cell r="F37"/>
          <cell r="G37"/>
          <cell r="H37"/>
          <cell r="I37"/>
          <cell r="J37"/>
          <cell r="K37"/>
          <cell r="L37"/>
          <cell r="M37"/>
          <cell r="N37"/>
          <cell r="O37"/>
          <cell r="P37"/>
          <cell r="Q37" t="str">
            <v>Associate Degree</v>
          </cell>
          <cell r="R37" t="str">
            <v>less than 5 years</v>
          </cell>
          <cell r="S37" t="str">
            <v>None</v>
          </cell>
          <cell r="T37" t="str">
            <v>5</v>
          </cell>
          <cell r="U37" t="str">
            <v>6</v>
          </cell>
          <cell r="V37" t="str">
            <v>5</v>
          </cell>
        </row>
        <row r="38">
          <cell r="C38" t="str">
            <v>11-9179</v>
          </cell>
          <cell r="D38" t="str">
            <v>Personal Service Managers, All Other</v>
          </cell>
          <cell r="E38"/>
          <cell r="F38"/>
          <cell r="G38"/>
          <cell r="H38"/>
          <cell r="I38"/>
          <cell r="J38"/>
          <cell r="K38"/>
          <cell r="L38"/>
          <cell r="M38"/>
          <cell r="N38"/>
          <cell r="O38"/>
          <cell r="P38"/>
          <cell r="Q38" t="str">
            <v>High School Diploma or Equivalent</v>
          </cell>
          <cell r="R38" t="str">
            <v>less than 5 years</v>
          </cell>
          <cell r="S38" t="str">
            <v>None</v>
          </cell>
          <cell r="T38" t="str">
            <v>4</v>
          </cell>
          <cell r="U38" t="str">
            <v>5</v>
          </cell>
          <cell r="V38" t="str">
            <v>4</v>
          </cell>
        </row>
        <row r="39">
          <cell r="C39" t="str">
            <v>11-9199</v>
          </cell>
          <cell r="D39" t="str">
            <v>Managers, All Other</v>
          </cell>
          <cell r="E39">
            <v>286</v>
          </cell>
          <cell r="F39">
            <v>315</v>
          </cell>
          <cell r="G39">
            <v>29</v>
          </cell>
          <cell r="H39">
            <v>10.139900000000001</v>
          </cell>
          <cell r="I39">
            <v>62400</v>
          </cell>
          <cell r="J39">
            <v>92254</v>
          </cell>
          <cell r="K39">
            <v>81765</v>
          </cell>
          <cell r="L39">
            <v>118061</v>
          </cell>
          <cell r="M39">
            <v>9</v>
          </cell>
          <cell r="N39">
            <v>13</v>
          </cell>
          <cell r="O39">
            <v>3</v>
          </cell>
          <cell r="P39">
            <v>25</v>
          </cell>
          <cell r="Q39" t="str">
            <v>Bachelor's  Degree</v>
          </cell>
          <cell r="R39" t="str">
            <v>less than 5 years</v>
          </cell>
          <cell r="S39" t="str">
            <v>None</v>
          </cell>
          <cell r="T39" t="str">
            <v>4</v>
          </cell>
          <cell r="U39" t="str">
            <v>5</v>
          </cell>
          <cell r="V39" t="str">
            <v>4</v>
          </cell>
        </row>
        <row r="40">
          <cell r="C40" t="str">
            <v>13-0000</v>
          </cell>
          <cell r="D40" t="str">
            <v>Business and Financial Operations Occupations</v>
          </cell>
          <cell r="E40">
            <v>3069</v>
          </cell>
          <cell r="F40">
            <v>3236</v>
          </cell>
          <cell r="G40">
            <v>167</v>
          </cell>
          <cell r="H40">
            <v>5.4414999999999996</v>
          </cell>
          <cell r="I40">
            <v>45628</v>
          </cell>
          <cell r="J40">
            <v>66580</v>
          </cell>
          <cell r="K40">
            <v>59691</v>
          </cell>
          <cell r="L40">
            <v>79851</v>
          </cell>
          <cell r="M40">
            <v>100</v>
          </cell>
          <cell r="N40">
            <v>150</v>
          </cell>
          <cell r="O40">
            <v>17</v>
          </cell>
          <cell r="P40">
            <v>267</v>
          </cell>
          <cell r="Q40" t="str">
            <v/>
          </cell>
          <cell r="R40" t="str">
            <v/>
          </cell>
          <cell r="S40" t="str">
            <v/>
          </cell>
          <cell r="T40" t="str">
            <v/>
          </cell>
          <cell r="U40" t="str">
            <v/>
          </cell>
          <cell r="V40" t="str">
            <v/>
          </cell>
        </row>
        <row r="41">
          <cell r="C41" t="str">
            <v>13-1020</v>
          </cell>
          <cell r="D41" t="str">
            <v>Buyers and Purchasing Agents</v>
          </cell>
          <cell r="E41">
            <v>205</v>
          </cell>
          <cell r="F41">
            <v>192</v>
          </cell>
          <cell r="G41">
            <v>-13</v>
          </cell>
          <cell r="H41">
            <v>-6.3414999999999999</v>
          </cell>
          <cell r="I41">
            <v>38316</v>
          </cell>
          <cell r="J41">
            <v>59326</v>
          </cell>
          <cell r="K41">
            <v>52054</v>
          </cell>
          <cell r="L41">
            <v>71076</v>
          </cell>
          <cell r="M41">
            <v>7</v>
          </cell>
          <cell r="N41">
            <v>10</v>
          </cell>
          <cell r="O41">
            <v>-1</v>
          </cell>
          <cell r="P41">
            <v>16</v>
          </cell>
          <cell r="Q41" t="str">
            <v>Bachelor's  Degree</v>
          </cell>
          <cell r="R41" t="str">
            <v>None</v>
          </cell>
          <cell r="S41" t="str">
            <v>Moderate-term on-the-job training</v>
          </cell>
          <cell r="T41" t="str">
            <v>5</v>
          </cell>
          <cell r="U41" t="str">
            <v>4</v>
          </cell>
          <cell r="V41" t="str">
            <v>5</v>
          </cell>
        </row>
        <row r="42">
          <cell r="C42" t="str">
            <v>13-1031</v>
          </cell>
          <cell r="D42" t="str">
            <v>Claims Adjusters, Examiners, and Investigators</v>
          </cell>
          <cell r="E42">
            <v>38</v>
          </cell>
          <cell r="F42">
            <v>37</v>
          </cell>
          <cell r="G42">
            <v>-1</v>
          </cell>
          <cell r="H42">
            <v>-2.6316000000000002</v>
          </cell>
          <cell r="I42">
            <v>45655</v>
          </cell>
          <cell r="J42">
            <v>70756</v>
          </cell>
          <cell r="K42">
            <v>75771</v>
          </cell>
          <cell r="L42">
            <v>85218</v>
          </cell>
          <cell r="M42">
            <v>1</v>
          </cell>
          <cell r="N42">
            <v>2</v>
          </cell>
          <cell r="O42">
            <v>0</v>
          </cell>
          <cell r="P42">
            <v>3</v>
          </cell>
          <cell r="Q42" t="str">
            <v>High School Diploma or Equivalent</v>
          </cell>
          <cell r="R42" t="str">
            <v>None</v>
          </cell>
          <cell r="S42" t="str">
            <v>Long-term on-the-job training</v>
          </cell>
          <cell r="T42" t="str">
            <v>3</v>
          </cell>
          <cell r="U42" t="str">
            <v>4</v>
          </cell>
          <cell r="V42" t="str">
            <v>4</v>
          </cell>
        </row>
        <row r="43">
          <cell r="C43" t="str">
            <v>13-1041</v>
          </cell>
          <cell r="D43" t="str">
            <v>Compliance Officers</v>
          </cell>
          <cell r="E43">
            <v>98</v>
          </cell>
          <cell r="F43">
            <v>106</v>
          </cell>
          <cell r="G43">
            <v>8</v>
          </cell>
          <cell r="H43">
            <v>8.1632999999999996</v>
          </cell>
          <cell r="I43">
            <v>48293</v>
          </cell>
          <cell r="J43">
            <v>64823</v>
          </cell>
          <cell r="K43">
            <v>58755</v>
          </cell>
          <cell r="L43">
            <v>77002</v>
          </cell>
          <cell r="M43">
            <v>4</v>
          </cell>
          <cell r="N43">
            <v>4</v>
          </cell>
          <cell r="O43">
            <v>1</v>
          </cell>
          <cell r="P43">
            <v>9</v>
          </cell>
          <cell r="Q43" t="str">
            <v>Bachelor's  Degree</v>
          </cell>
          <cell r="R43" t="str">
            <v>None</v>
          </cell>
          <cell r="S43" t="str">
            <v>Moderate-term on-the-job training</v>
          </cell>
          <cell r="T43" t="str">
            <v>3</v>
          </cell>
          <cell r="U43" t="str">
            <v>4</v>
          </cell>
          <cell r="V43" t="str">
            <v>4</v>
          </cell>
        </row>
        <row r="44">
          <cell r="C44" t="str">
            <v>13-1051</v>
          </cell>
          <cell r="D44" t="str">
            <v>Cost Estimators</v>
          </cell>
          <cell r="E44">
            <v>127</v>
          </cell>
          <cell r="F44">
            <v>131</v>
          </cell>
          <cell r="G44">
            <v>4</v>
          </cell>
          <cell r="H44">
            <v>3.1496</v>
          </cell>
          <cell r="I44">
            <v>49224</v>
          </cell>
          <cell r="J44">
            <v>68702</v>
          </cell>
          <cell r="K44">
            <v>63179</v>
          </cell>
          <cell r="L44">
            <v>80119</v>
          </cell>
          <cell r="M44">
            <v>4</v>
          </cell>
          <cell r="N44">
            <v>6</v>
          </cell>
          <cell r="O44">
            <v>0</v>
          </cell>
          <cell r="P44">
            <v>10</v>
          </cell>
          <cell r="Q44" t="str">
            <v>Bachelor's  Degree</v>
          </cell>
          <cell r="R44" t="str">
            <v>None</v>
          </cell>
          <cell r="S44" t="str">
            <v>Moderate-term on-the-job training</v>
          </cell>
          <cell r="T44" t="str">
            <v>5</v>
          </cell>
          <cell r="U44" t="str">
            <v>4</v>
          </cell>
          <cell r="V44" t="str">
            <v>4</v>
          </cell>
        </row>
        <row r="45">
          <cell r="C45" t="str">
            <v>13-1071</v>
          </cell>
          <cell r="D45" t="str">
            <v>Human Resources Specialists</v>
          </cell>
          <cell r="E45">
            <v>340</v>
          </cell>
          <cell r="F45">
            <v>351</v>
          </cell>
          <cell r="G45">
            <v>11</v>
          </cell>
          <cell r="H45">
            <v>3.2353000000000001</v>
          </cell>
          <cell r="I45">
            <v>43676</v>
          </cell>
          <cell r="J45">
            <v>58236</v>
          </cell>
          <cell r="K45">
            <v>53391</v>
          </cell>
          <cell r="L45">
            <v>68424</v>
          </cell>
          <cell r="M45">
            <v>10</v>
          </cell>
          <cell r="N45">
            <v>18</v>
          </cell>
          <cell r="O45">
            <v>1</v>
          </cell>
          <cell r="P45">
            <v>29</v>
          </cell>
          <cell r="Q45" t="str">
            <v>Bachelor's  Degree</v>
          </cell>
          <cell r="R45" t="str">
            <v>None</v>
          </cell>
          <cell r="S45" t="str">
            <v>None</v>
          </cell>
          <cell r="T45" t="str">
            <v>4</v>
          </cell>
          <cell r="U45" t="str">
            <v>4</v>
          </cell>
          <cell r="V45" t="str">
            <v>4</v>
          </cell>
        </row>
        <row r="46">
          <cell r="C46" t="str">
            <v>13-1074</v>
          </cell>
          <cell r="D46" t="str">
            <v>Farm Labor Contractors</v>
          </cell>
          <cell r="E46"/>
          <cell r="F46"/>
          <cell r="G46"/>
          <cell r="H46"/>
          <cell r="I46"/>
          <cell r="J46"/>
          <cell r="K46"/>
          <cell r="L46"/>
          <cell r="M46"/>
          <cell r="N46"/>
          <cell r="O46"/>
          <cell r="P46"/>
          <cell r="Q46" t="str">
            <v>No formal education credential</v>
          </cell>
          <cell r="R46" t="str">
            <v>less than 5 years</v>
          </cell>
          <cell r="S46" t="str">
            <v>Short-term on-the-job training</v>
          </cell>
          <cell r="T46" t="str">
            <v>3</v>
          </cell>
          <cell r="U46" t="str">
            <v>4</v>
          </cell>
          <cell r="V46" t="str">
            <v>4</v>
          </cell>
        </row>
        <row r="47">
          <cell r="C47" t="str">
            <v>13-1075</v>
          </cell>
          <cell r="D47" t="str">
            <v>Labor Relations Specialists</v>
          </cell>
          <cell r="E47"/>
          <cell r="F47"/>
          <cell r="G47"/>
          <cell r="H47"/>
          <cell r="I47"/>
          <cell r="J47"/>
          <cell r="K47"/>
          <cell r="L47"/>
          <cell r="M47"/>
          <cell r="N47"/>
          <cell r="O47"/>
          <cell r="P47"/>
          <cell r="Q47" t="str">
            <v>Bachelor's  Degree</v>
          </cell>
          <cell r="R47" t="str">
            <v>less than 5 years</v>
          </cell>
          <cell r="S47" t="str">
            <v>None</v>
          </cell>
          <cell r="T47" t="str">
            <v>3</v>
          </cell>
          <cell r="U47" t="str">
            <v>4</v>
          </cell>
          <cell r="V47" t="str">
            <v>4</v>
          </cell>
        </row>
        <row r="48">
          <cell r="C48" t="str">
            <v>13-1081</v>
          </cell>
          <cell r="D48" t="str">
            <v>Logisticians</v>
          </cell>
          <cell r="E48">
            <v>45</v>
          </cell>
          <cell r="F48">
            <v>59</v>
          </cell>
          <cell r="G48">
            <v>14</v>
          </cell>
          <cell r="H48">
            <v>31.1111</v>
          </cell>
          <cell r="I48">
            <v>59887</v>
          </cell>
          <cell r="J48">
            <v>77636</v>
          </cell>
          <cell r="K48">
            <v>84024</v>
          </cell>
          <cell r="L48">
            <v>92956</v>
          </cell>
          <cell r="M48">
            <v>1</v>
          </cell>
          <cell r="N48">
            <v>3</v>
          </cell>
          <cell r="O48">
            <v>1</v>
          </cell>
          <cell r="P48">
            <v>5</v>
          </cell>
          <cell r="Q48" t="str">
            <v>Bachelor's  Degree</v>
          </cell>
          <cell r="R48" t="str">
            <v>None</v>
          </cell>
          <cell r="S48" t="str">
            <v>None</v>
          </cell>
          <cell r="T48" t="str">
            <v>5</v>
          </cell>
          <cell r="U48" t="str">
            <v>5</v>
          </cell>
          <cell r="V48" t="str">
            <v>5</v>
          </cell>
        </row>
        <row r="49">
          <cell r="C49" t="str">
            <v>13-1082</v>
          </cell>
          <cell r="D49" t="str">
            <v>Project Management Specialists</v>
          </cell>
          <cell r="E49">
            <v>193</v>
          </cell>
          <cell r="F49">
            <v>209</v>
          </cell>
          <cell r="G49">
            <v>16</v>
          </cell>
          <cell r="H49">
            <v>8.2902000000000005</v>
          </cell>
          <cell r="I49">
            <v>56525</v>
          </cell>
          <cell r="J49">
            <v>77980</v>
          </cell>
          <cell r="K49">
            <v>70266</v>
          </cell>
          <cell r="L49">
            <v>94232</v>
          </cell>
          <cell r="M49">
            <v>5</v>
          </cell>
          <cell r="N49">
            <v>9</v>
          </cell>
          <cell r="O49">
            <v>2</v>
          </cell>
          <cell r="P49">
            <v>16</v>
          </cell>
          <cell r="Q49" t="str">
            <v>Bachelor's  Degree</v>
          </cell>
          <cell r="R49" t="str">
            <v>None</v>
          </cell>
          <cell r="S49" t="str">
            <v>None</v>
          </cell>
          <cell r="T49" t="str">
            <v>4</v>
          </cell>
          <cell r="U49" t="str">
            <v>5</v>
          </cell>
          <cell r="V49" t="str">
            <v>4</v>
          </cell>
        </row>
        <row r="50">
          <cell r="C50" t="str">
            <v>13-1111</v>
          </cell>
          <cell r="D50" t="str">
            <v>Management Analysts</v>
          </cell>
          <cell r="E50">
            <v>111</v>
          </cell>
          <cell r="F50">
            <v>125</v>
          </cell>
          <cell r="G50">
            <v>14</v>
          </cell>
          <cell r="H50">
            <v>12.6126</v>
          </cell>
          <cell r="I50">
            <v>59987</v>
          </cell>
          <cell r="J50">
            <v>86800</v>
          </cell>
          <cell r="K50">
            <v>77106</v>
          </cell>
          <cell r="L50">
            <v>105934</v>
          </cell>
          <cell r="M50">
            <v>4</v>
          </cell>
          <cell r="N50">
            <v>5</v>
          </cell>
          <cell r="O50">
            <v>1</v>
          </cell>
          <cell r="P50">
            <v>10</v>
          </cell>
          <cell r="Q50" t="str">
            <v>Bachelor's  Degree</v>
          </cell>
          <cell r="R50" t="str">
            <v>less than 5 years</v>
          </cell>
          <cell r="S50" t="str">
            <v>None</v>
          </cell>
          <cell r="T50" t="str">
            <v>4</v>
          </cell>
          <cell r="U50" t="str">
            <v>4</v>
          </cell>
          <cell r="V50" t="str">
            <v>4</v>
          </cell>
        </row>
        <row r="51">
          <cell r="C51" t="str">
            <v>13-1121</v>
          </cell>
          <cell r="D51" t="str">
            <v>Meeting, Convention, and Event Planners</v>
          </cell>
          <cell r="E51"/>
          <cell r="F51"/>
          <cell r="G51"/>
          <cell r="H51"/>
          <cell r="I51"/>
          <cell r="J51"/>
          <cell r="K51"/>
          <cell r="L51"/>
          <cell r="M51"/>
          <cell r="N51"/>
          <cell r="O51"/>
          <cell r="P51"/>
          <cell r="Q51" t="str">
            <v>Bachelor's  Degree</v>
          </cell>
          <cell r="R51" t="str">
            <v>None</v>
          </cell>
          <cell r="S51" t="str">
            <v>None</v>
          </cell>
          <cell r="T51" t="str">
            <v>4</v>
          </cell>
          <cell r="U51" t="str">
            <v>4</v>
          </cell>
          <cell r="V51" t="str">
            <v>4</v>
          </cell>
        </row>
        <row r="52">
          <cell r="C52" t="str">
            <v>13-1131</v>
          </cell>
          <cell r="D52" t="str">
            <v>Fundraisers</v>
          </cell>
          <cell r="E52"/>
          <cell r="F52"/>
          <cell r="G52"/>
          <cell r="H52"/>
          <cell r="I52">
            <v>43327</v>
          </cell>
          <cell r="J52">
            <v>59449</v>
          </cell>
          <cell r="K52">
            <v>54055</v>
          </cell>
          <cell r="L52">
            <v>71069</v>
          </cell>
          <cell r="M52"/>
          <cell r="N52"/>
          <cell r="O52"/>
          <cell r="P52"/>
          <cell r="Q52" t="str">
            <v>Bachelor's  Degree</v>
          </cell>
          <cell r="R52" t="str">
            <v>None</v>
          </cell>
          <cell r="S52" t="str">
            <v>None</v>
          </cell>
          <cell r="T52" t="str">
            <v>4</v>
          </cell>
          <cell r="U52" t="str">
            <v>5</v>
          </cell>
          <cell r="V52" t="str">
            <v>4</v>
          </cell>
        </row>
        <row r="53">
          <cell r="C53" t="str">
            <v>13-1141</v>
          </cell>
          <cell r="D53" t="str">
            <v>Compensation, Benefits, and Job Analysis Specialists</v>
          </cell>
          <cell r="E53"/>
          <cell r="F53"/>
          <cell r="G53"/>
          <cell r="H53"/>
          <cell r="I53"/>
          <cell r="J53"/>
          <cell r="K53"/>
          <cell r="L53"/>
          <cell r="M53"/>
          <cell r="N53"/>
          <cell r="O53"/>
          <cell r="P53"/>
          <cell r="Q53" t="str">
            <v>Bachelor's  Degree</v>
          </cell>
          <cell r="R53" t="str">
            <v>less than 5 years</v>
          </cell>
          <cell r="S53" t="str">
            <v>None</v>
          </cell>
          <cell r="T53" t="str">
            <v>4</v>
          </cell>
          <cell r="U53" t="str">
            <v>5</v>
          </cell>
          <cell r="V53" t="str">
            <v>4</v>
          </cell>
        </row>
        <row r="54">
          <cell r="C54" t="str">
            <v>13-1151</v>
          </cell>
          <cell r="D54" t="str">
            <v>Training and Development Specialists</v>
          </cell>
          <cell r="E54">
            <v>153</v>
          </cell>
          <cell r="F54">
            <v>158</v>
          </cell>
          <cell r="G54">
            <v>5</v>
          </cell>
          <cell r="H54">
            <v>3.2679999999999998</v>
          </cell>
          <cell r="I54">
            <v>38279</v>
          </cell>
          <cell r="J54">
            <v>51025</v>
          </cell>
          <cell r="K54">
            <v>46226</v>
          </cell>
          <cell r="L54">
            <v>57453</v>
          </cell>
          <cell r="M54">
            <v>5</v>
          </cell>
          <cell r="N54">
            <v>8</v>
          </cell>
          <cell r="O54">
            <v>0</v>
          </cell>
          <cell r="P54">
            <v>13</v>
          </cell>
          <cell r="Q54" t="str">
            <v>Bachelor's  Degree</v>
          </cell>
          <cell r="R54" t="str">
            <v>less than 5 years</v>
          </cell>
          <cell r="S54" t="str">
            <v>None</v>
          </cell>
          <cell r="T54" t="str">
            <v>4</v>
          </cell>
          <cell r="U54" t="str">
            <v>5</v>
          </cell>
          <cell r="V54" t="str">
            <v>4</v>
          </cell>
        </row>
        <row r="55">
          <cell r="C55" t="str">
            <v>13-1161</v>
          </cell>
          <cell r="D55" t="str">
            <v>Market Research Analysts and Marketing Specialists</v>
          </cell>
          <cell r="E55">
            <v>146</v>
          </cell>
          <cell r="F55">
            <v>163</v>
          </cell>
          <cell r="G55">
            <v>17</v>
          </cell>
          <cell r="H55">
            <v>11.643800000000001</v>
          </cell>
          <cell r="I55">
            <v>41308</v>
          </cell>
          <cell r="J55">
            <v>62615</v>
          </cell>
          <cell r="K55">
            <v>54313</v>
          </cell>
          <cell r="L55">
            <v>75127</v>
          </cell>
          <cell r="M55">
            <v>5</v>
          </cell>
          <cell r="N55">
            <v>9</v>
          </cell>
          <cell r="O55">
            <v>2</v>
          </cell>
          <cell r="P55">
            <v>16</v>
          </cell>
          <cell r="Q55" t="str">
            <v>Bachelor's  Degree</v>
          </cell>
          <cell r="R55" t="str">
            <v>None</v>
          </cell>
          <cell r="S55" t="str">
            <v>None</v>
          </cell>
          <cell r="T55" t="str">
            <v>4</v>
          </cell>
          <cell r="U55" t="str">
            <v>4</v>
          </cell>
          <cell r="V55" t="str">
            <v>4</v>
          </cell>
        </row>
        <row r="56">
          <cell r="C56" t="str">
            <v>13-1199</v>
          </cell>
          <cell r="D56" t="str">
            <v>Business Operations Specialists, All Other</v>
          </cell>
          <cell r="E56">
            <v>388</v>
          </cell>
          <cell r="F56">
            <v>394</v>
          </cell>
          <cell r="G56">
            <v>6</v>
          </cell>
          <cell r="H56">
            <v>1.5464</v>
          </cell>
          <cell r="I56">
            <v>50258</v>
          </cell>
          <cell r="J56">
            <v>72641</v>
          </cell>
          <cell r="K56">
            <v>69514</v>
          </cell>
          <cell r="L56">
            <v>91125</v>
          </cell>
          <cell r="M56">
            <v>13</v>
          </cell>
          <cell r="N56">
            <v>20</v>
          </cell>
          <cell r="O56">
            <v>1</v>
          </cell>
          <cell r="P56">
            <v>34</v>
          </cell>
          <cell r="Q56" t="str">
            <v>Bachelor's  Degree</v>
          </cell>
          <cell r="R56" t="str">
            <v>None</v>
          </cell>
          <cell r="S56" t="str">
            <v>None</v>
          </cell>
          <cell r="T56" t="str">
            <v>4</v>
          </cell>
          <cell r="U56" t="str">
            <v>5</v>
          </cell>
          <cell r="V56" t="str">
            <v>4</v>
          </cell>
        </row>
        <row r="57">
          <cell r="C57" t="str">
            <v>13-2011</v>
          </cell>
          <cell r="D57" t="str">
            <v>Accountants and Auditors</v>
          </cell>
          <cell r="E57">
            <v>493</v>
          </cell>
          <cell r="F57">
            <v>515</v>
          </cell>
          <cell r="G57">
            <v>22</v>
          </cell>
          <cell r="H57">
            <v>4.4625000000000004</v>
          </cell>
          <cell r="I57">
            <v>46800</v>
          </cell>
          <cell r="J57">
            <v>66473</v>
          </cell>
          <cell r="K57">
            <v>58807</v>
          </cell>
          <cell r="L57">
            <v>76375</v>
          </cell>
          <cell r="M57">
            <v>16</v>
          </cell>
          <cell r="N57">
            <v>23</v>
          </cell>
          <cell r="O57">
            <v>2</v>
          </cell>
          <cell r="P57">
            <v>41</v>
          </cell>
          <cell r="Q57" t="str">
            <v>Bachelor's  Degree</v>
          </cell>
          <cell r="R57" t="str">
            <v>None</v>
          </cell>
          <cell r="S57" t="str">
            <v>None</v>
          </cell>
          <cell r="T57" t="str">
            <v>5</v>
          </cell>
          <cell r="U57" t="str">
            <v>4</v>
          </cell>
          <cell r="V57" t="str">
            <v>5</v>
          </cell>
        </row>
        <row r="58">
          <cell r="C58" t="str">
            <v>13-2020</v>
          </cell>
          <cell r="D58" t="str">
            <v>Property Appraisers and Assessors</v>
          </cell>
          <cell r="E58">
            <v>102</v>
          </cell>
          <cell r="F58">
            <v>117</v>
          </cell>
          <cell r="G58">
            <v>15</v>
          </cell>
          <cell r="H58">
            <v>14.7059</v>
          </cell>
          <cell r="I58">
            <v>30144</v>
          </cell>
          <cell r="J58">
            <v>47090</v>
          </cell>
          <cell r="K58">
            <v>36979</v>
          </cell>
          <cell r="L58">
            <v>57608</v>
          </cell>
          <cell r="M58">
            <v>5</v>
          </cell>
          <cell r="N58">
            <v>4</v>
          </cell>
          <cell r="O58">
            <v>2</v>
          </cell>
          <cell r="P58">
            <v>11</v>
          </cell>
          <cell r="Q58" t="str">
            <v>Bachelor's  Degree</v>
          </cell>
          <cell r="R58" t="str">
            <v>None</v>
          </cell>
          <cell r="S58" t="str">
            <v>Long-term on-the-job training</v>
          </cell>
          <cell r="T58" t="str">
            <v>5</v>
          </cell>
          <cell r="U58" t="str">
            <v>5</v>
          </cell>
          <cell r="V58" t="str">
            <v>5</v>
          </cell>
        </row>
        <row r="59">
          <cell r="C59" t="str">
            <v>13-2031</v>
          </cell>
          <cell r="D59" t="str">
            <v>Budget Analysts</v>
          </cell>
          <cell r="E59"/>
          <cell r="F59"/>
          <cell r="G59"/>
          <cell r="H59"/>
          <cell r="I59"/>
          <cell r="J59"/>
          <cell r="K59"/>
          <cell r="L59"/>
          <cell r="M59"/>
          <cell r="N59"/>
          <cell r="O59"/>
          <cell r="P59"/>
          <cell r="Q59" t="str">
            <v>Bachelor's  Degree</v>
          </cell>
          <cell r="R59" t="str">
            <v>None</v>
          </cell>
          <cell r="S59" t="str">
            <v>None</v>
          </cell>
          <cell r="T59" t="str">
            <v>5</v>
          </cell>
          <cell r="U59" t="str">
            <v>4</v>
          </cell>
          <cell r="V59" t="str">
            <v>5</v>
          </cell>
        </row>
        <row r="60">
          <cell r="C60" t="str">
            <v>13-2041</v>
          </cell>
          <cell r="D60" t="str">
            <v>Credit Analysts</v>
          </cell>
          <cell r="E60"/>
          <cell r="F60"/>
          <cell r="G60"/>
          <cell r="H60"/>
          <cell r="I60"/>
          <cell r="J60"/>
          <cell r="K60"/>
          <cell r="L60"/>
          <cell r="M60"/>
          <cell r="N60"/>
          <cell r="O60"/>
          <cell r="P60"/>
          <cell r="Q60" t="str">
            <v>Bachelor's  Degree</v>
          </cell>
          <cell r="R60" t="str">
            <v>None</v>
          </cell>
          <cell r="S60" t="str">
            <v>None</v>
          </cell>
          <cell r="T60" t="str">
            <v>4</v>
          </cell>
          <cell r="U60" t="str">
            <v>5</v>
          </cell>
          <cell r="V60" t="str">
            <v>4</v>
          </cell>
        </row>
        <row r="61">
          <cell r="C61" t="str">
            <v>13-2051</v>
          </cell>
          <cell r="D61" t="str">
            <v>Financial and Investment Analysts</v>
          </cell>
          <cell r="E61">
            <v>39</v>
          </cell>
          <cell r="F61">
            <v>44</v>
          </cell>
          <cell r="G61">
            <v>5</v>
          </cell>
          <cell r="H61">
            <v>12.820499999999999</v>
          </cell>
          <cell r="I61">
            <v>45760</v>
          </cell>
          <cell r="J61">
            <v>66624</v>
          </cell>
          <cell r="K61">
            <v>64546</v>
          </cell>
          <cell r="L61">
            <v>83713</v>
          </cell>
          <cell r="M61">
            <v>1</v>
          </cell>
          <cell r="N61">
            <v>2</v>
          </cell>
          <cell r="O61">
            <v>0</v>
          </cell>
          <cell r="P61">
            <v>3</v>
          </cell>
          <cell r="Q61" t="str">
            <v>Bachelor's  Degree</v>
          </cell>
          <cell r="R61" t="str">
            <v>None</v>
          </cell>
          <cell r="S61" t="str">
            <v>None</v>
          </cell>
          <cell r="T61" t="str">
            <v>5</v>
          </cell>
          <cell r="U61" t="str">
            <v>5</v>
          </cell>
          <cell r="V61" t="str">
            <v>4</v>
          </cell>
        </row>
        <row r="62">
          <cell r="C62" t="str">
            <v>13-2052</v>
          </cell>
          <cell r="D62" t="str">
            <v>Personal Financial Advisors</v>
          </cell>
          <cell r="E62"/>
          <cell r="F62"/>
          <cell r="G62"/>
          <cell r="H62"/>
          <cell r="I62"/>
          <cell r="J62"/>
          <cell r="K62"/>
          <cell r="L62"/>
          <cell r="M62"/>
          <cell r="N62"/>
          <cell r="O62"/>
          <cell r="P62"/>
          <cell r="Q62" t="str">
            <v>Bachelor's  Degree</v>
          </cell>
          <cell r="R62" t="str">
            <v>None</v>
          </cell>
          <cell r="S62" t="str">
            <v>Long-term on-the-job training</v>
          </cell>
          <cell r="T62" t="str">
            <v>4</v>
          </cell>
          <cell r="U62" t="str">
            <v>4</v>
          </cell>
          <cell r="V62" t="str">
            <v>4</v>
          </cell>
        </row>
        <row r="63">
          <cell r="C63" t="str">
            <v>13-2053</v>
          </cell>
          <cell r="D63" t="str">
            <v>Insurance Underwriters</v>
          </cell>
          <cell r="E63"/>
          <cell r="F63"/>
          <cell r="G63"/>
          <cell r="H63"/>
          <cell r="I63"/>
          <cell r="J63"/>
          <cell r="K63"/>
          <cell r="L63"/>
          <cell r="M63"/>
          <cell r="N63"/>
          <cell r="O63"/>
          <cell r="P63"/>
          <cell r="Q63" t="str">
            <v>Bachelor's  Degree</v>
          </cell>
          <cell r="R63" t="str">
            <v>None</v>
          </cell>
          <cell r="S63" t="str">
            <v>Moderate-term on-the-job training</v>
          </cell>
          <cell r="T63" t="str">
            <v>4</v>
          </cell>
          <cell r="U63" t="str">
            <v>5</v>
          </cell>
          <cell r="V63" t="str">
            <v>4</v>
          </cell>
        </row>
        <row r="64">
          <cell r="C64" t="str">
            <v>13-2054</v>
          </cell>
          <cell r="D64" t="str">
            <v>Financial Risk Specialists</v>
          </cell>
          <cell r="E64"/>
          <cell r="F64"/>
          <cell r="G64"/>
          <cell r="H64"/>
          <cell r="I64"/>
          <cell r="J64"/>
          <cell r="K64"/>
          <cell r="L64"/>
          <cell r="M64"/>
          <cell r="N64"/>
          <cell r="O64"/>
          <cell r="P64"/>
          <cell r="Q64" t="str">
            <v>Bachelor's  Degree</v>
          </cell>
          <cell r="R64" t="str">
            <v>None</v>
          </cell>
          <cell r="S64" t="str">
            <v>None</v>
          </cell>
          <cell r="T64" t="str">
            <v>5</v>
          </cell>
          <cell r="U64" t="str">
            <v>4</v>
          </cell>
          <cell r="V64" t="str">
            <v>5</v>
          </cell>
        </row>
        <row r="65">
          <cell r="C65" t="str">
            <v>13-2061</v>
          </cell>
          <cell r="D65" t="str">
            <v>Financial Examiners</v>
          </cell>
          <cell r="E65"/>
          <cell r="F65"/>
          <cell r="G65"/>
          <cell r="H65"/>
          <cell r="I65"/>
          <cell r="J65"/>
          <cell r="K65"/>
          <cell r="L65"/>
          <cell r="M65"/>
          <cell r="N65"/>
          <cell r="O65"/>
          <cell r="P65"/>
          <cell r="Q65" t="str">
            <v>Bachelor's  Degree</v>
          </cell>
          <cell r="R65" t="str">
            <v>None</v>
          </cell>
          <cell r="S65" t="str">
            <v>Long-term on-the-job training</v>
          </cell>
          <cell r="T65" t="str">
            <v>5</v>
          </cell>
          <cell r="U65" t="str">
            <v>4</v>
          </cell>
          <cell r="V65" t="str">
            <v>4</v>
          </cell>
        </row>
        <row r="66">
          <cell r="C66" t="str">
            <v>13-2072</v>
          </cell>
          <cell r="D66" t="str">
            <v>Loan Officers</v>
          </cell>
          <cell r="E66">
            <v>264</v>
          </cell>
          <cell r="F66">
            <v>284</v>
          </cell>
          <cell r="G66">
            <v>20</v>
          </cell>
          <cell r="H66">
            <v>7.5758000000000001</v>
          </cell>
          <cell r="I66">
            <v>49369</v>
          </cell>
          <cell r="J66">
            <v>72050</v>
          </cell>
          <cell r="K66">
            <v>65786</v>
          </cell>
          <cell r="L66">
            <v>83155</v>
          </cell>
          <cell r="M66">
            <v>7</v>
          </cell>
          <cell r="N66">
            <v>11</v>
          </cell>
          <cell r="O66">
            <v>2</v>
          </cell>
          <cell r="P66">
            <v>20</v>
          </cell>
          <cell r="Q66" t="str">
            <v>Bachelor's  Degree</v>
          </cell>
          <cell r="R66" t="str">
            <v>less than 5 years</v>
          </cell>
          <cell r="S66" t="str">
            <v>Moderate-term on-the-job training</v>
          </cell>
          <cell r="T66" t="str">
            <v>4</v>
          </cell>
          <cell r="U66" t="str">
            <v>5</v>
          </cell>
          <cell r="V66" t="str">
            <v>4</v>
          </cell>
        </row>
        <row r="67">
          <cell r="C67" t="str">
            <v>13-2081</v>
          </cell>
          <cell r="D67" t="str">
            <v>Tax Examiners and Collectors, and Revenue Agents</v>
          </cell>
          <cell r="E67"/>
          <cell r="F67"/>
          <cell r="G67"/>
          <cell r="H67"/>
          <cell r="I67"/>
          <cell r="J67"/>
          <cell r="K67"/>
          <cell r="L67"/>
          <cell r="M67"/>
          <cell r="N67"/>
          <cell r="O67"/>
          <cell r="P67"/>
          <cell r="Q67" t="str">
            <v>Bachelor's  Degree</v>
          </cell>
          <cell r="R67" t="str">
            <v>None</v>
          </cell>
          <cell r="S67" t="str">
            <v>Moderate-term on-the-job training</v>
          </cell>
          <cell r="T67" t="str">
            <v>4</v>
          </cell>
          <cell r="U67" t="str">
            <v>4</v>
          </cell>
          <cell r="V67" t="str">
            <v>4</v>
          </cell>
        </row>
        <row r="68">
          <cell r="C68" t="str">
            <v>13-2082</v>
          </cell>
          <cell r="D68" t="str">
            <v>Tax Preparers</v>
          </cell>
          <cell r="E68"/>
          <cell r="F68"/>
          <cell r="G68"/>
          <cell r="H68"/>
          <cell r="I68">
            <v>29349</v>
          </cell>
          <cell r="J68">
            <v>39163</v>
          </cell>
          <cell r="K68">
            <v>29902</v>
          </cell>
          <cell r="L68">
            <v>37989</v>
          </cell>
          <cell r="M68"/>
          <cell r="N68"/>
          <cell r="O68"/>
          <cell r="P68"/>
          <cell r="Q68" t="str">
            <v>High School Diploma or Equivalent</v>
          </cell>
          <cell r="R68" t="str">
            <v>None</v>
          </cell>
          <cell r="S68" t="str">
            <v>Moderate-term on-the-job training</v>
          </cell>
          <cell r="T68" t="str">
            <v>4</v>
          </cell>
          <cell r="U68" t="str">
            <v>4</v>
          </cell>
          <cell r="V68" t="str">
            <v>4</v>
          </cell>
        </row>
        <row r="69">
          <cell r="C69" t="str">
            <v>13-2099</v>
          </cell>
          <cell r="D69" t="str">
            <v>Financial Specialists, All Other</v>
          </cell>
          <cell r="E69"/>
          <cell r="F69"/>
          <cell r="G69"/>
          <cell r="H69"/>
          <cell r="I69">
            <v>41067</v>
          </cell>
          <cell r="J69">
            <v>57120</v>
          </cell>
          <cell r="K69">
            <v>49916</v>
          </cell>
          <cell r="L69">
            <v>69514</v>
          </cell>
          <cell r="M69"/>
          <cell r="N69"/>
          <cell r="O69"/>
          <cell r="P69"/>
          <cell r="Q69" t="str">
            <v>Bachelor's  Degree</v>
          </cell>
          <cell r="R69" t="str">
            <v>None</v>
          </cell>
          <cell r="S69" t="str">
            <v>None</v>
          </cell>
          <cell r="T69" t="str">
            <v>5</v>
          </cell>
          <cell r="U69" t="str">
            <v>4</v>
          </cell>
          <cell r="V69" t="str">
            <v>5</v>
          </cell>
        </row>
        <row r="70">
          <cell r="C70" t="str">
            <v>15-0000</v>
          </cell>
          <cell r="D70" t="str">
            <v>Computer and Mathematical Occupations</v>
          </cell>
          <cell r="E70">
            <v>853</v>
          </cell>
          <cell r="F70">
            <v>961</v>
          </cell>
          <cell r="G70">
            <v>108</v>
          </cell>
          <cell r="H70">
            <v>12.661199999999999</v>
          </cell>
          <cell r="I70">
            <v>47421</v>
          </cell>
          <cell r="J70">
            <v>74125</v>
          </cell>
          <cell r="K70">
            <v>67934</v>
          </cell>
          <cell r="L70">
            <v>95000</v>
          </cell>
          <cell r="M70">
            <v>20</v>
          </cell>
          <cell r="N70">
            <v>34</v>
          </cell>
          <cell r="O70">
            <v>11</v>
          </cell>
          <cell r="P70">
            <v>65</v>
          </cell>
          <cell r="Q70" t="str">
            <v/>
          </cell>
          <cell r="R70" t="str">
            <v/>
          </cell>
          <cell r="S70" t="str">
            <v/>
          </cell>
          <cell r="T70" t="str">
            <v/>
          </cell>
          <cell r="U70" t="str">
            <v/>
          </cell>
          <cell r="V70" t="str">
            <v/>
          </cell>
        </row>
        <row r="71">
          <cell r="C71" t="str">
            <v>15-1211</v>
          </cell>
          <cell r="D71" t="str">
            <v>Computer Systems Analysts</v>
          </cell>
          <cell r="E71">
            <v>40</v>
          </cell>
          <cell r="F71">
            <v>43</v>
          </cell>
          <cell r="G71">
            <v>3</v>
          </cell>
          <cell r="H71">
            <v>7.5</v>
          </cell>
          <cell r="I71">
            <v>61930</v>
          </cell>
          <cell r="J71">
            <v>81472</v>
          </cell>
          <cell r="K71">
            <v>83441</v>
          </cell>
          <cell r="L71">
            <v>98741</v>
          </cell>
          <cell r="M71">
            <v>1</v>
          </cell>
          <cell r="N71">
            <v>1</v>
          </cell>
          <cell r="O71">
            <v>0</v>
          </cell>
          <cell r="P71">
            <v>2</v>
          </cell>
          <cell r="Q71" t="str">
            <v>Bachelor's  Degree</v>
          </cell>
          <cell r="R71" t="str">
            <v>None</v>
          </cell>
          <cell r="S71" t="str">
            <v>None</v>
          </cell>
          <cell r="T71" t="str">
            <v>5</v>
          </cell>
          <cell r="U71" t="str">
            <v>4</v>
          </cell>
          <cell r="V71" t="str">
            <v>4</v>
          </cell>
        </row>
        <row r="72">
          <cell r="C72" t="str">
            <v>15-1212</v>
          </cell>
          <cell r="D72" t="str">
            <v>Information Security Analysts</v>
          </cell>
          <cell r="E72"/>
          <cell r="F72"/>
          <cell r="G72"/>
          <cell r="H72"/>
          <cell r="I72"/>
          <cell r="J72"/>
          <cell r="K72"/>
          <cell r="L72"/>
          <cell r="M72"/>
          <cell r="N72"/>
          <cell r="O72"/>
          <cell r="P72"/>
          <cell r="Q72" t="str">
            <v>Bachelor's  Degree</v>
          </cell>
          <cell r="R72" t="str">
            <v>less than 5 years</v>
          </cell>
          <cell r="S72" t="str">
            <v>None</v>
          </cell>
          <cell r="T72" t="str">
            <v>5</v>
          </cell>
          <cell r="U72" t="str">
            <v>6</v>
          </cell>
          <cell r="V72" t="str">
            <v>6</v>
          </cell>
        </row>
        <row r="73">
          <cell r="C73" t="str">
            <v>15-1221</v>
          </cell>
          <cell r="D73" t="str">
            <v>Computer and Information Research Scientists</v>
          </cell>
          <cell r="E73"/>
          <cell r="F73"/>
          <cell r="G73"/>
          <cell r="H73"/>
          <cell r="I73"/>
          <cell r="J73"/>
          <cell r="K73"/>
          <cell r="L73"/>
          <cell r="M73"/>
          <cell r="N73"/>
          <cell r="O73"/>
          <cell r="P73"/>
          <cell r="Q73" t="str">
            <v>Master's Degree</v>
          </cell>
          <cell r="R73" t="str">
            <v>None</v>
          </cell>
          <cell r="S73" t="str">
            <v>None</v>
          </cell>
          <cell r="T73" t="str">
            <v>7</v>
          </cell>
          <cell r="U73" t="str">
            <v>5</v>
          </cell>
          <cell r="V73" t="str">
            <v>4</v>
          </cell>
        </row>
        <row r="74">
          <cell r="C74" t="str">
            <v>15-1231</v>
          </cell>
          <cell r="D74" t="str">
            <v>Computer Network Support Specialists</v>
          </cell>
          <cell r="E74">
            <v>43</v>
          </cell>
          <cell r="F74">
            <v>46</v>
          </cell>
          <cell r="G74">
            <v>3</v>
          </cell>
          <cell r="H74">
            <v>6.9767000000000001</v>
          </cell>
          <cell r="I74">
            <v>41814</v>
          </cell>
          <cell r="J74">
            <v>54353</v>
          </cell>
          <cell r="K74">
            <v>50606</v>
          </cell>
          <cell r="L74">
            <v>64532</v>
          </cell>
          <cell r="M74">
            <v>1</v>
          </cell>
          <cell r="N74">
            <v>2</v>
          </cell>
          <cell r="O74">
            <v>0</v>
          </cell>
          <cell r="P74">
            <v>3</v>
          </cell>
          <cell r="Q74" t="str">
            <v>Associate Degree</v>
          </cell>
          <cell r="R74" t="str">
            <v>None</v>
          </cell>
          <cell r="S74" t="str">
            <v>Moderate-term on-the-job training</v>
          </cell>
          <cell r="T74" t="str">
            <v>5</v>
          </cell>
          <cell r="U74" t="str">
            <v>5</v>
          </cell>
          <cell r="V74" t="str">
            <v>4</v>
          </cell>
        </row>
        <row r="75">
          <cell r="C75" t="str">
            <v>15-1232</v>
          </cell>
          <cell r="D75" t="str">
            <v>Computer User Support Specialists</v>
          </cell>
          <cell r="E75">
            <v>181</v>
          </cell>
          <cell r="F75">
            <v>185</v>
          </cell>
          <cell r="G75">
            <v>4</v>
          </cell>
          <cell r="H75">
            <v>2.2099000000000002</v>
          </cell>
          <cell r="I75">
            <v>35705</v>
          </cell>
          <cell r="J75">
            <v>52090</v>
          </cell>
          <cell r="K75">
            <v>47279</v>
          </cell>
          <cell r="L75">
            <v>61079</v>
          </cell>
          <cell r="M75">
            <v>4</v>
          </cell>
          <cell r="N75">
            <v>8</v>
          </cell>
          <cell r="O75">
            <v>0</v>
          </cell>
          <cell r="P75">
            <v>12</v>
          </cell>
          <cell r="Q75" t="str">
            <v>Some College, no Degree</v>
          </cell>
          <cell r="R75" t="str">
            <v>None</v>
          </cell>
          <cell r="S75" t="str">
            <v>Moderate-term on-the-job training</v>
          </cell>
          <cell r="T75" t="str">
            <v>4</v>
          </cell>
          <cell r="U75" t="str">
            <v>4</v>
          </cell>
          <cell r="V75" t="str">
            <v>4</v>
          </cell>
        </row>
        <row r="76">
          <cell r="C76" t="str">
            <v>15-1241</v>
          </cell>
          <cell r="D76" t="str">
            <v>Computer Network Architects</v>
          </cell>
          <cell r="E76"/>
          <cell r="F76"/>
          <cell r="G76"/>
          <cell r="H76"/>
          <cell r="I76"/>
          <cell r="J76"/>
          <cell r="K76"/>
          <cell r="L76"/>
          <cell r="M76"/>
          <cell r="N76"/>
          <cell r="O76"/>
          <cell r="P76"/>
          <cell r="Q76" t="str">
            <v>Bachelor's  Degree</v>
          </cell>
          <cell r="R76" t="str">
            <v>5 years or more</v>
          </cell>
          <cell r="S76" t="str">
            <v>None</v>
          </cell>
          <cell r="T76" t="str">
            <v>4</v>
          </cell>
          <cell r="U76" t="str">
            <v>5</v>
          </cell>
          <cell r="V76" t="str">
            <v>5</v>
          </cell>
        </row>
        <row r="77">
          <cell r="C77" t="str">
            <v>15-1242</v>
          </cell>
          <cell r="D77" t="str">
            <v>Database Administrators</v>
          </cell>
          <cell r="E77"/>
          <cell r="F77"/>
          <cell r="G77"/>
          <cell r="H77"/>
          <cell r="I77"/>
          <cell r="J77"/>
          <cell r="K77"/>
          <cell r="L77"/>
          <cell r="M77"/>
          <cell r="N77"/>
          <cell r="O77"/>
          <cell r="P77"/>
          <cell r="Q77" t="str">
            <v>Bachelor's  Degree</v>
          </cell>
          <cell r="R77" t="str">
            <v>None</v>
          </cell>
          <cell r="S77" t="str">
            <v>None</v>
          </cell>
          <cell r="T77" t="str">
            <v>5</v>
          </cell>
          <cell r="U77" t="str">
            <v>4</v>
          </cell>
          <cell r="V77" t="str">
            <v>5</v>
          </cell>
        </row>
        <row r="78">
          <cell r="C78" t="str">
            <v>15-1243</v>
          </cell>
          <cell r="D78" t="str">
            <v>Database Architects</v>
          </cell>
          <cell r="E78"/>
          <cell r="F78"/>
          <cell r="G78"/>
          <cell r="H78"/>
          <cell r="I78"/>
          <cell r="J78"/>
          <cell r="K78"/>
          <cell r="L78"/>
          <cell r="M78"/>
          <cell r="N78"/>
          <cell r="O78"/>
          <cell r="P78"/>
          <cell r="Q78" t="str">
            <v>Bachelor's  Degree</v>
          </cell>
          <cell r="R78" t="str">
            <v>less than 5 years</v>
          </cell>
          <cell r="S78" t="str">
            <v>None</v>
          </cell>
          <cell r="T78" t="str">
            <v>4</v>
          </cell>
          <cell r="U78" t="str">
            <v>5</v>
          </cell>
          <cell r="V78" t="str">
            <v>5</v>
          </cell>
        </row>
        <row r="79">
          <cell r="C79" t="str">
            <v>15-1244</v>
          </cell>
          <cell r="D79" t="str">
            <v>Network and Computer Systems Administrators</v>
          </cell>
          <cell r="E79">
            <v>107</v>
          </cell>
          <cell r="F79">
            <v>110</v>
          </cell>
          <cell r="G79">
            <v>3</v>
          </cell>
          <cell r="H79">
            <v>2.8037000000000001</v>
          </cell>
          <cell r="I79">
            <v>41638</v>
          </cell>
          <cell r="J79">
            <v>69026</v>
          </cell>
          <cell r="K79">
            <v>57468</v>
          </cell>
          <cell r="L79">
            <v>89896</v>
          </cell>
          <cell r="M79">
            <v>2</v>
          </cell>
          <cell r="N79">
            <v>4</v>
          </cell>
          <cell r="O79">
            <v>0</v>
          </cell>
          <cell r="P79">
            <v>6</v>
          </cell>
          <cell r="Q79" t="str">
            <v>Bachelor's  Degree</v>
          </cell>
          <cell r="R79" t="str">
            <v>None</v>
          </cell>
          <cell r="S79" t="str">
            <v>None</v>
          </cell>
          <cell r="T79" t="str">
            <v>5</v>
          </cell>
          <cell r="U79" t="str">
            <v>5</v>
          </cell>
          <cell r="V79" t="str">
            <v>4</v>
          </cell>
        </row>
        <row r="80">
          <cell r="C80" t="str">
            <v>15-1251</v>
          </cell>
          <cell r="D80" t="str">
            <v>Computer Programmers</v>
          </cell>
          <cell r="E80"/>
          <cell r="F80"/>
          <cell r="G80"/>
          <cell r="H80"/>
          <cell r="I80"/>
          <cell r="J80"/>
          <cell r="K80"/>
          <cell r="L80"/>
          <cell r="M80"/>
          <cell r="N80"/>
          <cell r="O80"/>
          <cell r="P80"/>
          <cell r="Q80" t="str">
            <v>Bachelor's  Degree</v>
          </cell>
          <cell r="R80" t="str">
            <v>None</v>
          </cell>
          <cell r="S80" t="str">
            <v>None</v>
          </cell>
          <cell r="T80" t="str">
            <v>5</v>
          </cell>
          <cell r="U80" t="str">
            <v>5</v>
          </cell>
          <cell r="V80" t="str">
            <v>5</v>
          </cell>
        </row>
        <row r="81">
          <cell r="C81" t="str">
            <v>15-1252</v>
          </cell>
          <cell r="D81" t="str">
            <v>Software Developers</v>
          </cell>
          <cell r="E81">
            <v>171</v>
          </cell>
          <cell r="F81">
            <v>223</v>
          </cell>
          <cell r="G81">
            <v>52</v>
          </cell>
          <cell r="H81">
            <v>30.409400000000002</v>
          </cell>
          <cell r="I81">
            <v>71637</v>
          </cell>
          <cell r="J81">
            <v>92592</v>
          </cell>
          <cell r="K81">
            <v>88783</v>
          </cell>
          <cell r="L81">
            <v>118492</v>
          </cell>
          <cell r="M81">
            <v>3</v>
          </cell>
          <cell r="N81">
            <v>7</v>
          </cell>
          <cell r="O81">
            <v>5</v>
          </cell>
          <cell r="P81">
            <v>15</v>
          </cell>
          <cell r="Q81" t="str">
            <v>Bachelor's  Degree</v>
          </cell>
          <cell r="R81" t="str">
            <v>None</v>
          </cell>
          <cell r="S81" t="str">
            <v>None</v>
          </cell>
          <cell r="T81" t="str">
            <v>4</v>
          </cell>
          <cell r="U81" t="str">
            <v>4</v>
          </cell>
          <cell r="V81" t="str">
            <v>4</v>
          </cell>
        </row>
        <row r="82">
          <cell r="C82" t="str">
            <v>15-1253</v>
          </cell>
          <cell r="D82" t="str">
            <v>Software Quality Assurance Analysts and Testers</v>
          </cell>
          <cell r="E82"/>
          <cell r="F82"/>
          <cell r="G82"/>
          <cell r="H82"/>
          <cell r="I82"/>
          <cell r="J82"/>
          <cell r="K82"/>
          <cell r="L82"/>
          <cell r="M82"/>
          <cell r="N82"/>
          <cell r="O82"/>
          <cell r="P82"/>
          <cell r="Q82" t="str">
            <v>Bachelor's  Degree</v>
          </cell>
          <cell r="R82" t="str">
            <v>None</v>
          </cell>
          <cell r="S82" t="str">
            <v>None</v>
          </cell>
          <cell r="T82" t="str">
            <v>4</v>
          </cell>
          <cell r="U82" t="str">
            <v>5</v>
          </cell>
          <cell r="V82" t="str">
            <v>5</v>
          </cell>
        </row>
        <row r="83">
          <cell r="C83" t="str">
            <v>15-1254</v>
          </cell>
          <cell r="D83" t="str">
            <v>Web Developers</v>
          </cell>
          <cell r="E83"/>
          <cell r="F83"/>
          <cell r="G83"/>
          <cell r="H83"/>
          <cell r="I83"/>
          <cell r="J83"/>
          <cell r="K83"/>
          <cell r="L83"/>
          <cell r="M83"/>
          <cell r="N83"/>
          <cell r="O83"/>
          <cell r="P83"/>
          <cell r="Q83" t="str">
            <v>Bachelor's  Degree</v>
          </cell>
          <cell r="R83" t="str">
            <v>None</v>
          </cell>
          <cell r="S83" t="str">
            <v>None</v>
          </cell>
          <cell r="T83" t="str">
            <v>5</v>
          </cell>
          <cell r="U83" t="str">
            <v>5</v>
          </cell>
          <cell r="V83" t="str">
            <v>6</v>
          </cell>
        </row>
        <row r="84">
          <cell r="C84" t="str">
            <v>15-1255</v>
          </cell>
          <cell r="D84" t="str">
            <v>Web and Digital Interface Designers</v>
          </cell>
          <cell r="E84"/>
          <cell r="F84"/>
          <cell r="G84"/>
          <cell r="H84"/>
          <cell r="I84"/>
          <cell r="J84"/>
          <cell r="K84"/>
          <cell r="L84"/>
          <cell r="M84"/>
          <cell r="N84"/>
          <cell r="O84"/>
          <cell r="P84"/>
          <cell r="Q84" t="str">
            <v>Bachelor's  Degree</v>
          </cell>
          <cell r="R84" t="str">
            <v>None</v>
          </cell>
          <cell r="S84" t="str">
            <v>None</v>
          </cell>
          <cell r="T84" t="str">
            <v>5</v>
          </cell>
          <cell r="U84" t="str">
            <v>5</v>
          </cell>
          <cell r="V84" t="str">
            <v>6</v>
          </cell>
        </row>
        <row r="85">
          <cell r="C85" t="str">
            <v>15-1299</v>
          </cell>
          <cell r="D85" t="str">
            <v>Computer Occupations, All Other</v>
          </cell>
          <cell r="E85">
            <v>128</v>
          </cell>
          <cell r="F85">
            <v>139</v>
          </cell>
          <cell r="G85">
            <v>11</v>
          </cell>
          <cell r="H85">
            <v>8.5937999999999999</v>
          </cell>
          <cell r="I85">
            <v>60531</v>
          </cell>
          <cell r="J85">
            <v>81769</v>
          </cell>
          <cell r="K85">
            <v>76782</v>
          </cell>
          <cell r="L85">
            <v>99335</v>
          </cell>
          <cell r="M85">
            <v>3</v>
          </cell>
          <cell r="N85">
            <v>5</v>
          </cell>
          <cell r="O85">
            <v>1</v>
          </cell>
          <cell r="P85">
            <v>9</v>
          </cell>
          <cell r="Q85" t="str">
            <v>Bachelor's  Degree</v>
          </cell>
          <cell r="R85" t="str">
            <v>None</v>
          </cell>
          <cell r="S85" t="str">
            <v>None</v>
          </cell>
          <cell r="T85" t="str">
            <v>4</v>
          </cell>
          <cell r="U85" t="str">
            <v>5</v>
          </cell>
          <cell r="V85" t="str">
            <v>5</v>
          </cell>
        </row>
        <row r="86">
          <cell r="C86" t="str">
            <v>15-2031</v>
          </cell>
          <cell r="D86" t="str">
            <v>Operations Research Analysts</v>
          </cell>
          <cell r="E86"/>
          <cell r="F86"/>
          <cell r="G86"/>
          <cell r="H86"/>
          <cell r="I86"/>
          <cell r="J86"/>
          <cell r="K86"/>
          <cell r="L86"/>
          <cell r="M86"/>
          <cell r="N86"/>
          <cell r="O86"/>
          <cell r="P86"/>
          <cell r="Q86" t="str">
            <v>Bachelor's  Degree</v>
          </cell>
          <cell r="R86" t="str">
            <v>None</v>
          </cell>
          <cell r="S86" t="str">
            <v>None</v>
          </cell>
          <cell r="T86" t="str">
            <v>7</v>
          </cell>
          <cell r="U86" t="str">
            <v>7</v>
          </cell>
          <cell r="V86" t="str">
            <v>7</v>
          </cell>
        </row>
        <row r="87">
          <cell r="C87" t="str">
            <v>15-2041</v>
          </cell>
          <cell r="D87" t="str">
            <v>Statisticians</v>
          </cell>
          <cell r="E87"/>
          <cell r="F87"/>
          <cell r="G87"/>
          <cell r="H87"/>
          <cell r="I87"/>
          <cell r="J87"/>
          <cell r="K87"/>
          <cell r="L87"/>
          <cell r="M87"/>
          <cell r="N87"/>
          <cell r="O87"/>
          <cell r="P87"/>
          <cell r="Q87" t="str">
            <v>Master's Degree</v>
          </cell>
          <cell r="R87" t="str">
            <v>None</v>
          </cell>
          <cell r="S87" t="str">
            <v>None</v>
          </cell>
          <cell r="T87" t="str">
            <v>7</v>
          </cell>
          <cell r="U87" t="str">
            <v>7</v>
          </cell>
          <cell r="V87" t="str">
            <v>7</v>
          </cell>
        </row>
        <row r="88">
          <cell r="C88" t="str">
            <v>15-2051</v>
          </cell>
          <cell r="D88" t="str">
            <v>Data Scientists</v>
          </cell>
          <cell r="E88"/>
          <cell r="F88"/>
          <cell r="G88"/>
          <cell r="H88"/>
          <cell r="I88"/>
          <cell r="J88"/>
          <cell r="K88"/>
          <cell r="L88"/>
          <cell r="M88"/>
          <cell r="N88"/>
          <cell r="O88"/>
          <cell r="P88"/>
          <cell r="Q88" t="str">
            <v>Bachelor's  Degree</v>
          </cell>
          <cell r="R88" t="str">
            <v>None</v>
          </cell>
          <cell r="S88" t="str">
            <v>None</v>
          </cell>
          <cell r="T88" t="str">
            <v>7</v>
          </cell>
          <cell r="U88" t="str">
            <v>7</v>
          </cell>
          <cell r="V88" t="str">
            <v>6</v>
          </cell>
        </row>
        <row r="89">
          <cell r="C89" t="str">
            <v>17-0000</v>
          </cell>
          <cell r="D89" t="str">
            <v>Architecture and Engineering Occupations</v>
          </cell>
          <cell r="E89">
            <v>569</v>
          </cell>
          <cell r="F89">
            <v>610</v>
          </cell>
          <cell r="G89">
            <v>41</v>
          </cell>
          <cell r="H89">
            <v>7.2055999999999996</v>
          </cell>
          <cell r="I89">
            <v>56518</v>
          </cell>
          <cell r="J89">
            <v>77537</v>
          </cell>
          <cell r="K89">
            <v>75171</v>
          </cell>
          <cell r="L89">
            <v>95455</v>
          </cell>
          <cell r="M89">
            <v>16</v>
          </cell>
          <cell r="N89">
            <v>21</v>
          </cell>
          <cell r="O89">
            <v>4</v>
          </cell>
          <cell r="P89">
            <v>41</v>
          </cell>
          <cell r="Q89" t="str">
            <v/>
          </cell>
          <cell r="R89" t="str">
            <v/>
          </cell>
          <cell r="S89" t="str">
            <v/>
          </cell>
          <cell r="T89" t="str">
            <v/>
          </cell>
          <cell r="U89" t="str">
            <v/>
          </cell>
          <cell r="V89" t="str">
            <v/>
          </cell>
        </row>
        <row r="90">
          <cell r="C90" t="str">
            <v>17-1011</v>
          </cell>
          <cell r="D90" t="str">
            <v>Architects, Except Landscape and Naval</v>
          </cell>
          <cell r="E90"/>
          <cell r="F90"/>
          <cell r="G90"/>
          <cell r="H90"/>
          <cell r="I90"/>
          <cell r="J90"/>
          <cell r="K90"/>
          <cell r="L90"/>
          <cell r="M90"/>
          <cell r="N90"/>
          <cell r="O90"/>
          <cell r="P90"/>
          <cell r="Q90" t="str">
            <v>Bachelor's  Degree</v>
          </cell>
          <cell r="R90" t="str">
            <v>None</v>
          </cell>
          <cell r="S90" t="str">
            <v>Intership/residency</v>
          </cell>
          <cell r="T90" t="str">
            <v>7</v>
          </cell>
          <cell r="U90" t="str">
            <v>7</v>
          </cell>
          <cell r="V90" t="str">
            <v>6</v>
          </cell>
        </row>
        <row r="91">
          <cell r="C91" t="str">
            <v>17-1012</v>
          </cell>
          <cell r="D91" t="str">
            <v>Landscape Architects</v>
          </cell>
          <cell r="E91"/>
          <cell r="F91"/>
          <cell r="G91"/>
          <cell r="H91"/>
          <cell r="I91"/>
          <cell r="J91"/>
          <cell r="K91"/>
          <cell r="L91"/>
          <cell r="M91"/>
          <cell r="N91"/>
          <cell r="O91"/>
          <cell r="P91"/>
          <cell r="Q91" t="str">
            <v>Bachelor's  Degree</v>
          </cell>
          <cell r="R91" t="str">
            <v>None</v>
          </cell>
          <cell r="S91" t="str">
            <v>Intership/residency</v>
          </cell>
          <cell r="T91" t="str">
            <v>6</v>
          </cell>
          <cell r="U91" t="str">
            <v>5</v>
          </cell>
          <cell r="V91" t="str">
            <v>6</v>
          </cell>
        </row>
        <row r="92">
          <cell r="C92" t="str">
            <v>17-1021</v>
          </cell>
          <cell r="D92" t="str">
            <v>Cartographers and Photogrammetrists</v>
          </cell>
          <cell r="E92"/>
          <cell r="F92"/>
          <cell r="G92"/>
          <cell r="H92"/>
          <cell r="I92"/>
          <cell r="J92"/>
          <cell r="K92"/>
          <cell r="L92"/>
          <cell r="M92"/>
          <cell r="N92"/>
          <cell r="O92"/>
          <cell r="P92"/>
          <cell r="Q92" t="str">
            <v>Bachelor's  Degree</v>
          </cell>
          <cell r="R92" t="str">
            <v>None</v>
          </cell>
          <cell r="S92" t="str">
            <v>None</v>
          </cell>
          <cell r="T92" t="str">
            <v>4</v>
          </cell>
          <cell r="U92" t="str">
            <v>5</v>
          </cell>
          <cell r="V92" t="str">
            <v>6</v>
          </cell>
        </row>
        <row r="93">
          <cell r="C93" t="str">
            <v>17-1022</v>
          </cell>
          <cell r="D93" t="str">
            <v>Surveyors</v>
          </cell>
          <cell r="E93"/>
          <cell r="F93"/>
          <cell r="G93"/>
          <cell r="H93"/>
          <cell r="I93"/>
          <cell r="J93"/>
          <cell r="K93"/>
          <cell r="L93"/>
          <cell r="M93"/>
          <cell r="N93"/>
          <cell r="O93"/>
          <cell r="P93"/>
          <cell r="Q93" t="str">
            <v>Bachelor's  Degree</v>
          </cell>
          <cell r="R93" t="str">
            <v>None</v>
          </cell>
          <cell r="S93" t="str">
            <v>Intership/residency</v>
          </cell>
          <cell r="T93" t="str">
            <v>5</v>
          </cell>
          <cell r="U93" t="str">
            <v>5</v>
          </cell>
          <cell r="V93" t="str">
            <v>5</v>
          </cell>
        </row>
        <row r="94">
          <cell r="C94" t="str">
            <v>17-2021</v>
          </cell>
          <cell r="D94" t="str">
            <v>Agricultural Engineers</v>
          </cell>
          <cell r="E94"/>
          <cell r="F94"/>
          <cell r="G94"/>
          <cell r="H94"/>
          <cell r="I94"/>
          <cell r="J94"/>
          <cell r="K94"/>
          <cell r="L94"/>
          <cell r="M94"/>
          <cell r="N94"/>
          <cell r="O94"/>
          <cell r="P94"/>
          <cell r="Q94" t="str">
            <v>Bachelor's  Degree</v>
          </cell>
          <cell r="R94" t="str">
            <v>None</v>
          </cell>
          <cell r="S94" t="str">
            <v>None</v>
          </cell>
          <cell r="T94" t="str">
            <v>7</v>
          </cell>
          <cell r="U94" t="str">
            <v>6</v>
          </cell>
          <cell r="V94" t="str">
            <v>7</v>
          </cell>
        </row>
        <row r="95">
          <cell r="C95" t="str">
            <v>17-2041</v>
          </cell>
          <cell r="D95" t="str">
            <v>Chemical Engineers</v>
          </cell>
          <cell r="E95"/>
          <cell r="F95"/>
          <cell r="G95"/>
          <cell r="H95"/>
          <cell r="I95"/>
          <cell r="J95"/>
          <cell r="K95"/>
          <cell r="L95"/>
          <cell r="M95"/>
          <cell r="N95"/>
          <cell r="O95"/>
          <cell r="P95"/>
          <cell r="Q95" t="str">
            <v>Bachelor's  Degree</v>
          </cell>
          <cell r="R95" t="str">
            <v>None</v>
          </cell>
          <cell r="S95" t="str">
            <v>None</v>
          </cell>
          <cell r="T95" t="str">
            <v>7</v>
          </cell>
          <cell r="U95" t="str">
            <v>6</v>
          </cell>
          <cell r="V95" t="str">
            <v>7</v>
          </cell>
        </row>
        <row r="96">
          <cell r="C96" t="str">
            <v>17-2051</v>
          </cell>
          <cell r="D96" t="str">
            <v>Civil Engineers</v>
          </cell>
          <cell r="E96"/>
          <cell r="F96"/>
          <cell r="G96"/>
          <cell r="H96"/>
          <cell r="I96"/>
          <cell r="J96"/>
          <cell r="K96"/>
          <cell r="L96"/>
          <cell r="M96"/>
          <cell r="N96"/>
          <cell r="O96"/>
          <cell r="P96"/>
          <cell r="Q96" t="str">
            <v>Bachelor's  Degree</v>
          </cell>
          <cell r="R96" t="str">
            <v>None</v>
          </cell>
          <cell r="S96" t="str">
            <v>None</v>
          </cell>
          <cell r="T96" t="str">
            <v>6</v>
          </cell>
          <cell r="U96" t="str">
            <v>6</v>
          </cell>
          <cell r="V96" t="str">
            <v>6</v>
          </cell>
        </row>
        <row r="97">
          <cell r="C97" t="str">
            <v>17-2061</v>
          </cell>
          <cell r="D97" t="str">
            <v>Computer Hardware Engineers</v>
          </cell>
          <cell r="E97"/>
          <cell r="F97"/>
          <cell r="G97"/>
          <cell r="H97"/>
          <cell r="I97"/>
          <cell r="J97"/>
          <cell r="K97"/>
          <cell r="L97"/>
          <cell r="M97"/>
          <cell r="N97"/>
          <cell r="O97"/>
          <cell r="P97"/>
          <cell r="Q97" t="str">
            <v>Bachelor's  Degree</v>
          </cell>
          <cell r="R97" t="str">
            <v>None</v>
          </cell>
          <cell r="S97" t="str">
            <v>None</v>
          </cell>
          <cell r="T97" t="str">
            <v>7</v>
          </cell>
          <cell r="U97" t="str">
            <v>6</v>
          </cell>
          <cell r="V97" t="str">
            <v>6</v>
          </cell>
        </row>
        <row r="98">
          <cell r="C98" t="str">
            <v>17-2071</v>
          </cell>
          <cell r="D98" t="str">
            <v>Electrical Engineers</v>
          </cell>
          <cell r="E98"/>
          <cell r="F98"/>
          <cell r="G98"/>
          <cell r="H98"/>
          <cell r="I98"/>
          <cell r="J98"/>
          <cell r="K98"/>
          <cell r="L98"/>
          <cell r="M98"/>
          <cell r="N98"/>
          <cell r="O98"/>
          <cell r="P98"/>
          <cell r="Q98" t="str">
            <v>Bachelor's  Degree</v>
          </cell>
          <cell r="R98" t="str">
            <v>None</v>
          </cell>
          <cell r="S98" t="str">
            <v>None</v>
          </cell>
          <cell r="T98" t="str">
            <v>7</v>
          </cell>
          <cell r="U98" t="str">
            <v>6</v>
          </cell>
          <cell r="V98" t="str">
            <v>6</v>
          </cell>
        </row>
        <row r="99">
          <cell r="C99" t="str">
            <v>17-2072</v>
          </cell>
          <cell r="D99" t="str">
            <v>Electronics Engineers, Except Computer</v>
          </cell>
          <cell r="E99"/>
          <cell r="F99"/>
          <cell r="G99"/>
          <cell r="H99"/>
          <cell r="I99"/>
          <cell r="J99"/>
          <cell r="K99"/>
          <cell r="L99"/>
          <cell r="M99"/>
          <cell r="N99"/>
          <cell r="O99"/>
          <cell r="P99"/>
          <cell r="Q99" t="str">
            <v>Bachelor's  Degree</v>
          </cell>
          <cell r="R99" t="str">
            <v>None</v>
          </cell>
          <cell r="S99" t="str">
            <v>None</v>
          </cell>
          <cell r="T99" t="str">
            <v>7</v>
          </cell>
          <cell r="U99" t="str">
            <v>6</v>
          </cell>
          <cell r="V99" t="str">
            <v>6</v>
          </cell>
        </row>
        <row r="100">
          <cell r="C100" t="str">
            <v>17-2081</v>
          </cell>
          <cell r="D100" t="str">
            <v>Environmental Engineers</v>
          </cell>
          <cell r="E100"/>
          <cell r="F100"/>
          <cell r="G100"/>
          <cell r="H100"/>
          <cell r="I100"/>
          <cell r="J100"/>
          <cell r="K100"/>
          <cell r="L100"/>
          <cell r="M100"/>
          <cell r="N100"/>
          <cell r="O100"/>
          <cell r="P100"/>
          <cell r="Q100" t="str">
            <v>Bachelor's  Degree</v>
          </cell>
          <cell r="R100" t="str">
            <v>None</v>
          </cell>
          <cell r="S100" t="str">
            <v>None</v>
          </cell>
          <cell r="T100" t="str">
            <v>7</v>
          </cell>
          <cell r="U100" t="str">
            <v>6</v>
          </cell>
          <cell r="V100" t="str">
            <v>6</v>
          </cell>
        </row>
        <row r="101">
          <cell r="C101" t="str">
            <v>17-2111</v>
          </cell>
          <cell r="D101" t="str">
            <v>Health and Safety Engineers, Except Mining Safety Engineers and Inspectors</v>
          </cell>
          <cell r="E101"/>
          <cell r="F101"/>
          <cell r="G101"/>
          <cell r="H101"/>
          <cell r="I101"/>
          <cell r="J101"/>
          <cell r="K101"/>
          <cell r="L101"/>
          <cell r="M101"/>
          <cell r="N101"/>
          <cell r="O101"/>
          <cell r="P101"/>
          <cell r="Q101" t="str">
            <v>Bachelor's  Degree</v>
          </cell>
          <cell r="R101" t="str">
            <v>None</v>
          </cell>
          <cell r="S101" t="str">
            <v>None</v>
          </cell>
          <cell r="T101" t="str">
            <v>4</v>
          </cell>
          <cell r="U101" t="str">
            <v>4</v>
          </cell>
          <cell r="V101" t="str">
            <v>6</v>
          </cell>
        </row>
        <row r="102">
          <cell r="C102" t="str">
            <v>17-2112</v>
          </cell>
          <cell r="D102" t="str">
            <v>Industrial Engineers</v>
          </cell>
          <cell r="E102">
            <v>147</v>
          </cell>
          <cell r="F102">
            <v>172</v>
          </cell>
          <cell r="G102">
            <v>25</v>
          </cell>
          <cell r="H102">
            <v>17.006799999999998</v>
          </cell>
          <cell r="I102">
            <v>74173</v>
          </cell>
          <cell r="J102">
            <v>87833</v>
          </cell>
          <cell r="K102">
            <v>80377</v>
          </cell>
          <cell r="L102">
            <v>101116</v>
          </cell>
          <cell r="M102">
            <v>4</v>
          </cell>
          <cell r="N102">
            <v>5</v>
          </cell>
          <cell r="O102">
            <v>2</v>
          </cell>
          <cell r="P102">
            <v>11</v>
          </cell>
          <cell r="Q102" t="str">
            <v>Bachelor's  Degree</v>
          </cell>
          <cell r="R102" t="str">
            <v>None</v>
          </cell>
          <cell r="S102" t="str">
            <v>None</v>
          </cell>
          <cell r="T102" t="str">
            <v>5</v>
          </cell>
          <cell r="U102" t="str">
            <v>6</v>
          </cell>
          <cell r="V102" t="str">
            <v>6</v>
          </cell>
        </row>
        <row r="103">
          <cell r="C103" t="str">
            <v>17-2121</v>
          </cell>
          <cell r="D103" t="str">
            <v>Marine Engineers and Naval Architects</v>
          </cell>
          <cell r="E103"/>
          <cell r="F103"/>
          <cell r="G103"/>
          <cell r="H103"/>
          <cell r="I103"/>
          <cell r="J103"/>
          <cell r="K103"/>
          <cell r="L103"/>
          <cell r="M103"/>
          <cell r="N103"/>
          <cell r="O103"/>
          <cell r="P103"/>
          <cell r="Q103" t="str">
            <v>Bachelor's  Degree</v>
          </cell>
          <cell r="R103" t="str">
            <v>None</v>
          </cell>
          <cell r="S103" t="str">
            <v>None</v>
          </cell>
          <cell r="T103" t="str">
            <v>6</v>
          </cell>
          <cell r="U103" t="str">
            <v>6</v>
          </cell>
          <cell r="V103" t="str">
            <v>6</v>
          </cell>
        </row>
        <row r="104">
          <cell r="C104" t="str">
            <v>17-2131</v>
          </cell>
          <cell r="D104" t="str">
            <v>Materials Engineers</v>
          </cell>
          <cell r="E104"/>
          <cell r="F104"/>
          <cell r="G104"/>
          <cell r="H104"/>
          <cell r="I104"/>
          <cell r="J104"/>
          <cell r="K104"/>
          <cell r="L104"/>
          <cell r="M104"/>
          <cell r="N104"/>
          <cell r="O104"/>
          <cell r="P104"/>
          <cell r="Q104" t="str">
            <v>Bachelor's  Degree</v>
          </cell>
          <cell r="R104" t="str">
            <v>None</v>
          </cell>
          <cell r="S104" t="str">
            <v>None</v>
          </cell>
          <cell r="T104" t="str">
            <v>6</v>
          </cell>
          <cell r="U104" t="str">
            <v>6</v>
          </cell>
          <cell r="V104" t="str">
            <v>6</v>
          </cell>
        </row>
        <row r="105">
          <cell r="C105" t="str">
            <v>17-2141</v>
          </cell>
          <cell r="D105" t="str">
            <v>Mechanical Engineers</v>
          </cell>
          <cell r="E105">
            <v>93</v>
          </cell>
          <cell r="F105">
            <v>101</v>
          </cell>
          <cell r="G105">
            <v>8</v>
          </cell>
          <cell r="H105">
            <v>8.6021999999999998</v>
          </cell>
          <cell r="I105">
            <v>72679</v>
          </cell>
          <cell r="J105">
            <v>80477</v>
          </cell>
          <cell r="K105">
            <v>75171</v>
          </cell>
          <cell r="L105">
            <v>95455</v>
          </cell>
          <cell r="M105">
            <v>2</v>
          </cell>
          <cell r="N105">
            <v>3</v>
          </cell>
          <cell r="O105">
            <v>1</v>
          </cell>
          <cell r="P105">
            <v>6</v>
          </cell>
          <cell r="Q105" t="str">
            <v>Bachelor's  Degree</v>
          </cell>
          <cell r="R105" t="str">
            <v>None</v>
          </cell>
          <cell r="S105" t="str">
            <v>None</v>
          </cell>
          <cell r="T105" t="str">
            <v>6</v>
          </cell>
          <cell r="U105" t="str">
            <v>6</v>
          </cell>
          <cell r="V105" t="str">
            <v>6</v>
          </cell>
        </row>
        <row r="106">
          <cell r="C106" t="str">
            <v>17-2171</v>
          </cell>
          <cell r="D106" t="str">
            <v>Petroleum Engineers</v>
          </cell>
          <cell r="E106"/>
          <cell r="F106"/>
          <cell r="G106"/>
          <cell r="H106"/>
          <cell r="I106"/>
          <cell r="J106"/>
          <cell r="K106"/>
          <cell r="L106"/>
          <cell r="M106"/>
          <cell r="N106"/>
          <cell r="O106"/>
          <cell r="P106"/>
          <cell r="Q106" t="str">
            <v>Bachelor's  Degree</v>
          </cell>
          <cell r="R106" t="str">
            <v>None</v>
          </cell>
          <cell r="S106" t="str">
            <v>None</v>
          </cell>
          <cell r="T106" t="str">
            <v>6</v>
          </cell>
          <cell r="U106" t="str">
            <v>6</v>
          </cell>
          <cell r="V106" t="str">
            <v>6</v>
          </cell>
        </row>
        <row r="107">
          <cell r="C107" t="str">
            <v>17-2199</v>
          </cell>
          <cell r="D107" t="str">
            <v>Engineers, All Other</v>
          </cell>
          <cell r="E107"/>
          <cell r="F107"/>
          <cell r="G107"/>
          <cell r="H107"/>
          <cell r="I107"/>
          <cell r="J107"/>
          <cell r="K107"/>
          <cell r="L107"/>
          <cell r="M107"/>
          <cell r="N107"/>
          <cell r="O107"/>
          <cell r="P107"/>
          <cell r="Q107" t="str">
            <v>Bachelor's  Degree</v>
          </cell>
          <cell r="R107" t="str">
            <v>None</v>
          </cell>
          <cell r="S107" t="str">
            <v>None</v>
          </cell>
          <cell r="T107" t="str">
            <v>6</v>
          </cell>
          <cell r="U107" t="str">
            <v>6</v>
          </cell>
          <cell r="V107" t="str">
            <v>6</v>
          </cell>
        </row>
        <row r="108">
          <cell r="C108" t="str">
            <v>17-3011</v>
          </cell>
          <cell r="D108" t="str">
            <v>Architectural and Civil Drafters</v>
          </cell>
          <cell r="E108"/>
          <cell r="F108"/>
          <cell r="G108"/>
          <cell r="H108"/>
          <cell r="I108"/>
          <cell r="J108"/>
          <cell r="K108"/>
          <cell r="L108"/>
          <cell r="M108"/>
          <cell r="N108"/>
          <cell r="O108"/>
          <cell r="P108"/>
          <cell r="Q108" t="str">
            <v>Associate Degree</v>
          </cell>
          <cell r="R108" t="str">
            <v>None</v>
          </cell>
          <cell r="S108" t="str">
            <v>None</v>
          </cell>
          <cell r="T108" t="str">
            <v>5</v>
          </cell>
          <cell r="U108" t="str">
            <v>5</v>
          </cell>
          <cell r="V108" t="str">
            <v>5</v>
          </cell>
        </row>
        <row r="109">
          <cell r="C109" t="str">
            <v>17-3012</v>
          </cell>
          <cell r="D109" t="str">
            <v>Electrical and Electronics Drafters</v>
          </cell>
          <cell r="E109"/>
          <cell r="F109"/>
          <cell r="G109"/>
          <cell r="H109"/>
          <cell r="I109"/>
          <cell r="J109"/>
          <cell r="K109"/>
          <cell r="L109"/>
          <cell r="M109"/>
          <cell r="N109"/>
          <cell r="O109"/>
          <cell r="P109"/>
          <cell r="Q109" t="str">
            <v>Associate Degree</v>
          </cell>
          <cell r="R109" t="str">
            <v>None</v>
          </cell>
          <cell r="S109" t="str">
            <v>None</v>
          </cell>
          <cell r="T109" t="str">
            <v>5</v>
          </cell>
          <cell r="U109" t="str">
            <v>4</v>
          </cell>
          <cell r="V109" t="str">
            <v>5</v>
          </cell>
        </row>
        <row r="110">
          <cell r="C110" t="str">
            <v>17-3013</v>
          </cell>
          <cell r="D110" t="str">
            <v>Mechanical Drafters</v>
          </cell>
          <cell r="E110">
            <v>45</v>
          </cell>
          <cell r="F110">
            <v>43</v>
          </cell>
          <cell r="G110">
            <v>-2</v>
          </cell>
          <cell r="H110">
            <v>-4.4443999999999999</v>
          </cell>
          <cell r="I110">
            <v>38117</v>
          </cell>
          <cell r="J110">
            <v>54508</v>
          </cell>
          <cell r="K110">
            <v>48490</v>
          </cell>
          <cell r="L110">
            <v>67126</v>
          </cell>
          <cell r="M110">
            <v>2</v>
          </cell>
          <cell r="N110">
            <v>2</v>
          </cell>
          <cell r="O110">
            <v>0</v>
          </cell>
          <cell r="P110">
            <v>4</v>
          </cell>
          <cell r="Q110" t="str">
            <v>Associate Degree</v>
          </cell>
          <cell r="R110" t="str">
            <v>None</v>
          </cell>
          <cell r="S110" t="str">
            <v>None</v>
          </cell>
          <cell r="T110" t="str">
            <v>5</v>
          </cell>
          <cell r="U110" t="str">
            <v>4</v>
          </cell>
          <cell r="V110" t="str">
            <v>5</v>
          </cell>
        </row>
        <row r="111">
          <cell r="C111" t="str">
            <v>17-3019</v>
          </cell>
          <cell r="D111" t="str">
            <v>Drafters, All Other</v>
          </cell>
          <cell r="E111"/>
          <cell r="F111"/>
          <cell r="G111"/>
          <cell r="H111"/>
          <cell r="I111"/>
          <cell r="J111"/>
          <cell r="K111"/>
          <cell r="L111"/>
          <cell r="M111"/>
          <cell r="N111"/>
          <cell r="O111"/>
          <cell r="P111"/>
          <cell r="Q111" t="str">
            <v>Associate Degree</v>
          </cell>
          <cell r="R111" t="str">
            <v>None</v>
          </cell>
          <cell r="S111" t="str">
            <v>None</v>
          </cell>
          <cell r="T111" t="str">
            <v>5</v>
          </cell>
          <cell r="U111" t="str">
            <v>4</v>
          </cell>
          <cell r="V111" t="str">
            <v>5</v>
          </cell>
        </row>
        <row r="112">
          <cell r="C112" t="str">
            <v>17-3022</v>
          </cell>
          <cell r="D112" t="str">
            <v>Civil Engineering Technologists and Technicians</v>
          </cell>
          <cell r="E112"/>
          <cell r="F112"/>
          <cell r="G112"/>
          <cell r="H112"/>
          <cell r="I112"/>
          <cell r="J112"/>
          <cell r="K112"/>
          <cell r="L112"/>
          <cell r="M112"/>
          <cell r="N112"/>
          <cell r="O112"/>
          <cell r="P112"/>
          <cell r="Q112" t="str">
            <v>Associate Degree</v>
          </cell>
          <cell r="R112" t="str">
            <v>None</v>
          </cell>
          <cell r="S112" t="str">
            <v>None</v>
          </cell>
          <cell r="T112" t="str">
            <v>4</v>
          </cell>
          <cell r="U112" t="str">
            <v>4</v>
          </cell>
          <cell r="V112" t="str">
            <v>4</v>
          </cell>
        </row>
        <row r="113">
          <cell r="C113" t="str">
            <v>17-3023</v>
          </cell>
          <cell r="D113" t="str">
            <v>Electrical and Electronics Engineering Technologists and Technicians</v>
          </cell>
          <cell r="E113"/>
          <cell r="F113"/>
          <cell r="G113"/>
          <cell r="H113"/>
          <cell r="I113"/>
          <cell r="J113"/>
          <cell r="K113"/>
          <cell r="L113"/>
          <cell r="M113"/>
          <cell r="N113"/>
          <cell r="O113"/>
          <cell r="P113"/>
          <cell r="Q113" t="str">
            <v>Associate Degree</v>
          </cell>
          <cell r="R113" t="str">
            <v>None</v>
          </cell>
          <cell r="S113" t="str">
            <v>None</v>
          </cell>
          <cell r="T113" t="str">
            <v>4</v>
          </cell>
          <cell r="U113" t="str">
            <v>5</v>
          </cell>
          <cell r="V113" t="str">
            <v>5</v>
          </cell>
        </row>
        <row r="114">
          <cell r="C114" t="str">
            <v>17-3024</v>
          </cell>
          <cell r="D114" t="str">
            <v>Electro-Mechanical and Mechatronics Technologists and Technicians</v>
          </cell>
          <cell r="E114"/>
          <cell r="F114"/>
          <cell r="G114"/>
          <cell r="H114"/>
          <cell r="I114"/>
          <cell r="J114"/>
          <cell r="K114"/>
          <cell r="L114"/>
          <cell r="M114"/>
          <cell r="N114"/>
          <cell r="O114"/>
          <cell r="P114"/>
          <cell r="Q114" t="str">
            <v>Associate Degree</v>
          </cell>
          <cell r="R114" t="str">
            <v>None</v>
          </cell>
          <cell r="S114" t="str">
            <v>None</v>
          </cell>
          <cell r="T114" t="str">
            <v>4</v>
          </cell>
          <cell r="U114" t="str">
            <v>4</v>
          </cell>
          <cell r="V114" t="str">
            <v>4</v>
          </cell>
        </row>
        <row r="115">
          <cell r="C115" t="str">
            <v>17-3025</v>
          </cell>
          <cell r="D115" t="str">
            <v>Environmental Engineering Technologists and Technicians</v>
          </cell>
          <cell r="E115"/>
          <cell r="F115"/>
          <cell r="G115"/>
          <cell r="H115"/>
          <cell r="I115"/>
          <cell r="J115"/>
          <cell r="K115"/>
          <cell r="L115"/>
          <cell r="M115"/>
          <cell r="N115"/>
          <cell r="O115"/>
          <cell r="P115"/>
          <cell r="Q115" t="str">
            <v>Associate Degree</v>
          </cell>
          <cell r="R115" t="str">
            <v>None</v>
          </cell>
          <cell r="S115" t="str">
            <v>None</v>
          </cell>
          <cell r="T115" t="str">
            <v>4</v>
          </cell>
          <cell r="U115" t="str">
            <v>4</v>
          </cell>
          <cell r="V115" t="str">
            <v>4</v>
          </cell>
        </row>
        <row r="116">
          <cell r="C116" t="str">
            <v>17-3026</v>
          </cell>
          <cell r="D116" t="str">
            <v>Industrial Engineering Technologists and Technicians</v>
          </cell>
          <cell r="E116"/>
          <cell r="F116"/>
          <cell r="G116"/>
          <cell r="H116"/>
          <cell r="I116"/>
          <cell r="J116"/>
          <cell r="K116"/>
          <cell r="L116"/>
          <cell r="M116"/>
          <cell r="N116"/>
          <cell r="O116"/>
          <cell r="P116"/>
          <cell r="Q116" t="str">
            <v>Associate Degree</v>
          </cell>
          <cell r="R116" t="str">
            <v>None</v>
          </cell>
          <cell r="S116" t="str">
            <v>None</v>
          </cell>
          <cell r="T116" t="str">
            <v>4</v>
          </cell>
          <cell r="U116" t="str">
            <v>4</v>
          </cell>
          <cell r="V116" t="str">
            <v>4</v>
          </cell>
        </row>
        <row r="117">
          <cell r="C117" t="str">
            <v>17-3027</v>
          </cell>
          <cell r="D117" t="str">
            <v>Mechanical Engineering Technologists and Technicians</v>
          </cell>
          <cell r="E117"/>
          <cell r="F117"/>
          <cell r="G117"/>
          <cell r="H117"/>
          <cell r="I117"/>
          <cell r="J117"/>
          <cell r="K117"/>
          <cell r="L117"/>
          <cell r="M117"/>
          <cell r="N117"/>
          <cell r="O117"/>
          <cell r="P117"/>
          <cell r="Q117" t="str">
            <v>Associate Degree</v>
          </cell>
          <cell r="R117" t="str">
            <v>None</v>
          </cell>
          <cell r="S117" t="str">
            <v>None</v>
          </cell>
          <cell r="T117" t="str">
            <v>4</v>
          </cell>
          <cell r="U117" t="str">
            <v>5</v>
          </cell>
          <cell r="V117" t="str">
            <v>5</v>
          </cell>
        </row>
        <row r="118">
          <cell r="C118" t="str">
            <v>17-3028</v>
          </cell>
          <cell r="D118" t="str">
            <v>Calibration Technologists and Technicians</v>
          </cell>
          <cell r="E118"/>
          <cell r="F118"/>
          <cell r="G118"/>
          <cell r="H118"/>
          <cell r="I118"/>
          <cell r="J118"/>
          <cell r="K118"/>
          <cell r="L118"/>
          <cell r="M118"/>
          <cell r="N118"/>
          <cell r="O118"/>
          <cell r="P118"/>
          <cell r="Q118" t="str">
            <v>Associate Degree</v>
          </cell>
          <cell r="R118" t="str">
            <v>None</v>
          </cell>
          <cell r="S118" t="str">
            <v>None</v>
          </cell>
          <cell r="T118" t="str">
            <v>4</v>
          </cell>
          <cell r="U118" t="str">
            <v>4</v>
          </cell>
          <cell r="V118" t="str">
            <v>4</v>
          </cell>
        </row>
        <row r="119">
          <cell r="C119" t="str">
            <v>17-3029</v>
          </cell>
          <cell r="D119" t="str">
            <v>Engineering Technologists and Technicians, Except Drafters, All Other</v>
          </cell>
          <cell r="E119"/>
          <cell r="F119"/>
          <cell r="G119"/>
          <cell r="H119"/>
          <cell r="I119"/>
          <cell r="J119"/>
          <cell r="K119"/>
          <cell r="L119"/>
          <cell r="M119"/>
          <cell r="N119"/>
          <cell r="O119"/>
          <cell r="P119"/>
          <cell r="Q119" t="str">
            <v>Associate Degree</v>
          </cell>
          <cell r="R119" t="str">
            <v>None</v>
          </cell>
          <cell r="S119" t="str">
            <v>None</v>
          </cell>
          <cell r="T119" t="str">
            <v>4</v>
          </cell>
          <cell r="U119" t="str">
            <v>4</v>
          </cell>
          <cell r="V119" t="str">
            <v>4</v>
          </cell>
        </row>
        <row r="120">
          <cell r="C120" t="str">
            <v>17-3031</v>
          </cell>
          <cell r="D120" t="str">
            <v>Surveying and Mapping Technicians</v>
          </cell>
          <cell r="E120"/>
          <cell r="F120"/>
          <cell r="G120"/>
          <cell r="H120"/>
          <cell r="I120"/>
          <cell r="J120"/>
          <cell r="K120"/>
          <cell r="L120"/>
          <cell r="M120"/>
          <cell r="N120"/>
          <cell r="O120"/>
          <cell r="P120"/>
          <cell r="Q120" t="str">
            <v>High School Diploma or Equivalent</v>
          </cell>
          <cell r="R120" t="str">
            <v>None</v>
          </cell>
          <cell r="S120" t="str">
            <v>Moderate-term on-the-job training</v>
          </cell>
          <cell r="T120" t="str">
            <v>5</v>
          </cell>
          <cell r="U120" t="str">
            <v>4</v>
          </cell>
          <cell r="V120" t="str">
            <v>5</v>
          </cell>
        </row>
        <row r="121">
          <cell r="C121" t="str">
            <v>19-0000</v>
          </cell>
          <cell r="D121" t="str">
            <v>Life, Physical, and Social Science Occupations</v>
          </cell>
          <cell r="E121">
            <v>397</v>
          </cell>
          <cell r="F121">
            <v>436</v>
          </cell>
          <cell r="G121">
            <v>39</v>
          </cell>
          <cell r="H121">
            <v>9.8237000000000005</v>
          </cell>
          <cell r="I121">
            <v>47612</v>
          </cell>
          <cell r="J121">
            <v>69063</v>
          </cell>
          <cell r="K121">
            <v>61948</v>
          </cell>
          <cell r="L121">
            <v>84115</v>
          </cell>
          <cell r="M121">
            <v>10</v>
          </cell>
          <cell r="N121">
            <v>27</v>
          </cell>
          <cell r="O121">
            <v>4</v>
          </cell>
          <cell r="P121">
            <v>41</v>
          </cell>
          <cell r="Q121" t="str">
            <v/>
          </cell>
          <cell r="R121" t="str">
            <v/>
          </cell>
          <cell r="S121" t="str">
            <v/>
          </cell>
          <cell r="T121" t="str">
            <v/>
          </cell>
          <cell r="U121" t="str">
            <v/>
          </cell>
          <cell r="V121" t="str">
            <v/>
          </cell>
        </row>
        <row r="122">
          <cell r="C122" t="str">
            <v>19-1011</v>
          </cell>
          <cell r="D122" t="str">
            <v>Animal Scientists</v>
          </cell>
          <cell r="E122"/>
          <cell r="F122"/>
          <cell r="G122"/>
          <cell r="H122"/>
          <cell r="I122"/>
          <cell r="J122"/>
          <cell r="K122"/>
          <cell r="L122"/>
          <cell r="M122"/>
          <cell r="N122"/>
          <cell r="O122"/>
          <cell r="P122"/>
          <cell r="Q122" t="str">
            <v>Bachelor's  Degree</v>
          </cell>
          <cell r="R122" t="str">
            <v>None</v>
          </cell>
          <cell r="S122" t="str">
            <v>None</v>
          </cell>
          <cell r="T122" t="str">
            <v>6</v>
          </cell>
          <cell r="U122" t="str">
            <v>7</v>
          </cell>
          <cell r="V122" t="str">
            <v>7</v>
          </cell>
        </row>
        <row r="123">
          <cell r="C123" t="str">
            <v>19-1012</v>
          </cell>
          <cell r="D123" t="str">
            <v>Food Scientists and Technologists</v>
          </cell>
          <cell r="E123"/>
          <cell r="F123"/>
          <cell r="G123"/>
          <cell r="H123"/>
          <cell r="I123"/>
          <cell r="J123"/>
          <cell r="K123"/>
          <cell r="L123"/>
          <cell r="M123"/>
          <cell r="N123"/>
          <cell r="O123"/>
          <cell r="P123"/>
          <cell r="Q123" t="str">
            <v>Bachelor's  Degree</v>
          </cell>
          <cell r="R123" t="str">
            <v>None</v>
          </cell>
          <cell r="S123" t="str">
            <v>None</v>
          </cell>
          <cell r="T123" t="str">
            <v>5</v>
          </cell>
          <cell r="U123" t="str">
            <v>7</v>
          </cell>
          <cell r="V123" t="str">
            <v>6</v>
          </cell>
        </row>
        <row r="124">
          <cell r="C124" t="str">
            <v>19-1013</v>
          </cell>
          <cell r="D124" t="str">
            <v>Soil and Plant Scientists</v>
          </cell>
          <cell r="E124"/>
          <cell r="F124"/>
          <cell r="G124"/>
          <cell r="H124"/>
          <cell r="I124"/>
          <cell r="J124"/>
          <cell r="K124"/>
          <cell r="L124"/>
          <cell r="M124"/>
          <cell r="N124"/>
          <cell r="O124"/>
          <cell r="P124"/>
          <cell r="Q124" t="str">
            <v>Bachelor's  Degree</v>
          </cell>
          <cell r="R124" t="str">
            <v>None</v>
          </cell>
          <cell r="S124" t="str">
            <v>None</v>
          </cell>
          <cell r="T124" t="str">
            <v>6</v>
          </cell>
          <cell r="U124" t="str">
            <v>7</v>
          </cell>
          <cell r="V124" t="str">
            <v>7</v>
          </cell>
        </row>
        <row r="125">
          <cell r="C125" t="str">
            <v>19-1022</v>
          </cell>
          <cell r="D125" t="str">
            <v>Microbiologists</v>
          </cell>
          <cell r="E125"/>
          <cell r="F125"/>
          <cell r="G125"/>
          <cell r="H125"/>
          <cell r="I125"/>
          <cell r="J125"/>
          <cell r="K125"/>
          <cell r="L125"/>
          <cell r="M125"/>
          <cell r="N125"/>
          <cell r="O125"/>
          <cell r="P125"/>
          <cell r="Q125" t="str">
            <v>Bachelor's  Degree</v>
          </cell>
          <cell r="R125" t="str">
            <v>None</v>
          </cell>
          <cell r="S125" t="str">
            <v>None</v>
          </cell>
          <cell r="T125" t="str">
            <v>6</v>
          </cell>
          <cell r="U125" t="str">
            <v>7</v>
          </cell>
          <cell r="V125" t="str">
            <v>6</v>
          </cell>
        </row>
        <row r="126">
          <cell r="C126" t="str">
            <v>19-1023</v>
          </cell>
          <cell r="D126" t="str">
            <v>Zoologists and Wildlife Biologists</v>
          </cell>
          <cell r="E126"/>
          <cell r="F126"/>
          <cell r="G126"/>
          <cell r="H126"/>
          <cell r="I126"/>
          <cell r="J126"/>
          <cell r="K126"/>
          <cell r="L126"/>
          <cell r="M126"/>
          <cell r="N126"/>
          <cell r="O126"/>
          <cell r="P126"/>
          <cell r="Q126" t="str">
            <v>Bachelor's  Degree</v>
          </cell>
          <cell r="R126" t="str">
            <v>None</v>
          </cell>
          <cell r="S126" t="str">
            <v>None</v>
          </cell>
          <cell r="T126" t="str">
            <v>5</v>
          </cell>
          <cell r="U126" t="str">
            <v>7</v>
          </cell>
          <cell r="V126" t="str">
            <v>6</v>
          </cell>
        </row>
        <row r="127">
          <cell r="C127" t="str">
            <v>19-1029</v>
          </cell>
          <cell r="D127" t="str">
            <v>Biological Scientists, All Other</v>
          </cell>
          <cell r="E127"/>
          <cell r="F127"/>
          <cell r="G127"/>
          <cell r="H127"/>
          <cell r="I127"/>
          <cell r="J127"/>
          <cell r="K127"/>
          <cell r="L127"/>
          <cell r="M127"/>
          <cell r="N127"/>
          <cell r="O127"/>
          <cell r="P127"/>
          <cell r="Q127" t="str">
            <v>Bachelor's  Degree</v>
          </cell>
          <cell r="R127" t="str">
            <v>None</v>
          </cell>
          <cell r="S127" t="str">
            <v>None</v>
          </cell>
          <cell r="T127" t="str">
            <v>6</v>
          </cell>
          <cell r="U127" t="str">
            <v>7</v>
          </cell>
          <cell r="V127" t="str">
            <v>7</v>
          </cell>
        </row>
        <row r="128">
          <cell r="C128" t="str">
            <v>19-1031</v>
          </cell>
          <cell r="D128" t="str">
            <v>Conservation Scientists</v>
          </cell>
          <cell r="E128"/>
          <cell r="F128"/>
          <cell r="G128"/>
          <cell r="H128"/>
          <cell r="I128"/>
          <cell r="J128"/>
          <cell r="K128"/>
          <cell r="L128"/>
          <cell r="M128"/>
          <cell r="N128"/>
          <cell r="O128"/>
          <cell r="P128"/>
          <cell r="Q128" t="str">
            <v>Bachelor's  Degree</v>
          </cell>
          <cell r="R128" t="str">
            <v>None</v>
          </cell>
          <cell r="S128" t="str">
            <v>None</v>
          </cell>
          <cell r="T128" t="str">
            <v>5</v>
          </cell>
          <cell r="U128" t="str">
            <v>6</v>
          </cell>
          <cell r="V128" t="str">
            <v>5</v>
          </cell>
        </row>
        <row r="129">
          <cell r="C129" t="str">
            <v>19-1032</v>
          </cell>
          <cell r="D129" t="str">
            <v>Foresters</v>
          </cell>
          <cell r="E129"/>
          <cell r="F129"/>
          <cell r="G129"/>
          <cell r="H129"/>
          <cell r="I129"/>
          <cell r="J129"/>
          <cell r="K129"/>
          <cell r="L129"/>
          <cell r="M129"/>
          <cell r="N129"/>
          <cell r="O129"/>
          <cell r="P129"/>
          <cell r="Q129" t="str">
            <v>Bachelor's  Degree</v>
          </cell>
          <cell r="R129" t="str">
            <v>None</v>
          </cell>
          <cell r="S129" t="str">
            <v>None</v>
          </cell>
          <cell r="T129" t="str">
            <v>5</v>
          </cell>
          <cell r="U129" t="str">
            <v>6</v>
          </cell>
          <cell r="V129" t="str">
            <v>5</v>
          </cell>
        </row>
        <row r="130">
          <cell r="C130" t="str">
            <v>19-1042</v>
          </cell>
          <cell r="D130" t="str">
            <v>Medical Scientists, Except Epidemiologists</v>
          </cell>
          <cell r="E130"/>
          <cell r="F130"/>
          <cell r="G130"/>
          <cell r="H130"/>
          <cell r="I130"/>
          <cell r="J130"/>
          <cell r="K130"/>
          <cell r="L130"/>
          <cell r="M130"/>
          <cell r="N130"/>
          <cell r="O130"/>
          <cell r="P130"/>
          <cell r="Q130" t="str">
            <v>Doctoral or Professional Degree</v>
          </cell>
          <cell r="R130" t="str">
            <v>None</v>
          </cell>
          <cell r="S130" t="str">
            <v>None</v>
          </cell>
          <cell r="T130" t="str">
            <v>7</v>
          </cell>
          <cell r="U130" t="str">
            <v>7</v>
          </cell>
          <cell r="V130" t="str">
            <v>7</v>
          </cell>
        </row>
        <row r="131">
          <cell r="C131" t="str">
            <v>19-2031</v>
          </cell>
          <cell r="D131" t="str">
            <v>Chemists</v>
          </cell>
          <cell r="E131"/>
          <cell r="F131"/>
          <cell r="G131"/>
          <cell r="H131"/>
          <cell r="I131"/>
          <cell r="J131"/>
          <cell r="K131"/>
          <cell r="L131"/>
          <cell r="M131"/>
          <cell r="N131"/>
          <cell r="O131"/>
          <cell r="P131"/>
          <cell r="Q131" t="str">
            <v>Bachelor's  Degree</v>
          </cell>
          <cell r="R131" t="str">
            <v>None</v>
          </cell>
          <cell r="S131" t="str">
            <v>None</v>
          </cell>
          <cell r="T131" t="str">
            <v>7</v>
          </cell>
          <cell r="U131" t="str">
            <v>7</v>
          </cell>
          <cell r="V131" t="str">
            <v>7</v>
          </cell>
        </row>
        <row r="132">
          <cell r="C132" t="str">
            <v>19-2041</v>
          </cell>
          <cell r="D132" t="str">
            <v>Environmental Scientists and Specialists, Including Health</v>
          </cell>
          <cell r="E132"/>
          <cell r="F132"/>
          <cell r="G132"/>
          <cell r="H132"/>
          <cell r="I132"/>
          <cell r="J132"/>
          <cell r="K132"/>
          <cell r="L132"/>
          <cell r="M132"/>
          <cell r="N132"/>
          <cell r="O132"/>
          <cell r="P132"/>
          <cell r="Q132" t="str">
            <v>Bachelor's  Degree</v>
          </cell>
          <cell r="R132" t="str">
            <v>None</v>
          </cell>
          <cell r="S132" t="str">
            <v>None</v>
          </cell>
          <cell r="T132" t="str">
            <v>5</v>
          </cell>
          <cell r="U132" t="str">
            <v>7</v>
          </cell>
          <cell r="V132" t="str">
            <v>7</v>
          </cell>
        </row>
        <row r="133">
          <cell r="C133" t="str">
            <v>19-2043</v>
          </cell>
          <cell r="D133" t="str">
            <v>Hydrologists</v>
          </cell>
          <cell r="E133"/>
          <cell r="F133"/>
          <cell r="G133"/>
          <cell r="H133"/>
          <cell r="I133"/>
          <cell r="J133"/>
          <cell r="K133"/>
          <cell r="L133"/>
          <cell r="M133"/>
          <cell r="N133"/>
          <cell r="O133"/>
          <cell r="P133"/>
          <cell r="Q133" t="str">
            <v>Bachelor's  Degree</v>
          </cell>
          <cell r="R133" t="str">
            <v>None</v>
          </cell>
          <cell r="S133" t="str">
            <v>None</v>
          </cell>
          <cell r="T133" t="str">
            <v>6</v>
          </cell>
          <cell r="U133" t="str">
            <v>7</v>
          </cell>
          <cell r="V133" t="str">
            <v>7</v>
          </cell>
        </row>
        <row r="134">
          <cell r="C134" t="str">
            <v>19-2099</v>
          </cell>
          <cell r="D134" t="str">
            <v>Physical Scientists, All Other</v>
          </cell>
          <cell r="E134"/>
          <cell r="F134"/>
          <cell r="G134"/>
          <cell r="H134"/>
          <cell r="I134"/>
          <cell r="J134"/>
          <cell r="K134"/>
          <cell r="L134"/>
          <cell r="M134"/>
          <cell r="N134"/>
          <cell r="O134"/>
          <cell r="P134"/>
          <cell r="Q134" t="str">
            <v>Bachelor's  Degree</v>
          </cell>
          <cell r="R134" t="str">
            <v>None</v>
          </cell>
          <cell r="S134" t="str">
            <v>None</v>
          </cell>
          <cell r="T134" t="str">
            <v>6</v>
          </cell>
          <cell r="U134" t="str">
            <v>7</v>
          </cell>
          <cell r="V134" t="str">
            <v>7</v>
          </cell>
        </row>
        <row r="135">
          <cell r="C135" t="str">
            <v>19-3011</v>
          </cell>
          <cell r="D135" t="str">
            <v>Economists</v>
          </cell>
          <cell r="E135"/>
          <cell r="F135"/>
          <cell r="G135"/>
          <cell r="H135"/>
          <cell r="I135"/>
          <cell r="J135"/>
          <cell r="K135"/>
          <cell r="L135"/>
          <cell r="M135"/>
          <cell r="N135"/>
          <cell r="O135"/>
          <cell r="P135"/>
          <cell r="Q135" t="str">
            <v>Master's Degree</v>
          </cell>
          <cell r="R135" t="str">
            <v>None</v>
          </cell>
          <cell r="S135" t="str">
            <v>None</v>
          </cell>
          <cell r="T135" t="str">
            <v>7</v>
          </cell>
          <cell r="U135" t="str">
            <v>7</v>
          </cell>
          <cell r="V135" t="str">
            <v>7</v>
          </cell>
        </row>
        <row r="136">
          <cell r="C136" t="str">
            <v>19-3033</v>
          </cell>
          <cell r="D136" t="str">
            <v>Clinical and Counseling Psychologists</v>
          </cell>
          <cell r="E136">
            <v>49</v>
          </cell>
          <cell r="F136">
            <v>55</v>
          </cell>
          <cell r="G136">
            <v>6</v>
          </cell>
          <cell r="H136">
            <v>12.244899999999999</v>
          </cell>
          <cell r="I136">
            <v>52225</v>
          </cell>
          <cell r="J136">
            <v>79212</v>
          </cell>
          <cell r="K136">
            <v>62111</v>
          </cell>
          <cell r="L136">
            <v>106057</v>
          </cell>
          <cell r="M136">
            <v>1</v>
          </cell>
          <cell r="N136">
            <v>1</v>
          </cell>
          <cell r="O136">
            <v>1</v>
          </cell>
          <cell r="P136">
            <v>3</v>
          </cell>
          <cell r="Q136" t="str">
            <v>Doctoral or Professional Degree</v>
          </cell>
          <cell r="R136" t="str">
            <v>None</v>
          </cell>
          <cell r="S136" t="str">
            <v>Intership/residency</v>
          </cell>
          <cell r="T136" t="str">
            <v>6</v>
          </cell>
          <cell r="U136" t="str">
            <v>7</v>
          </cell>
          <cell r="V136" t="str">
            <v>6</v>
          </cell>
        </row>
        <row r="137">
          <cell r="C137" t="str">
            <v>19-3034</v>
          </cell>
          <cell r="D137" t="str">
            <v>School Psychologists</v>
          </cell>
          <cell r="E137"/>
          <cell r="F137"/>
          <cell r="G137"/>
          <cell r="H137"/>
          <cell r="I137"/>
          <cell r="J137"/>
          <cell r="K137"/>
          <cell r="L137"/>
          <cell r="M137"/>
          <cell r="N137"/>
          <cell r="O137"/>
          <cell r="P137"/>
          <cell r="Q137" t="str">
            <v>Master's Degree</v>
          </cell>
          <cell r="R137" t="str">
            <v>None</v>
          </cell>
          <cell r="S137" t="str">
            <v>Intership/residency</v>
          </cell>
          <cell r="T137" t="str">
            <v>6</v>
          </cell>
          <cell r="U137" t="str">
            <v>7</v>
          </cell>
          <cell r="V137" t="str">
            <v>6</v>
          </cell>
        </row>
        <row r="138">
          <cell r="C138" t="str">
            <v>19-3039</v>
          </cell>
          <cell r="D138" t="str">
            <v>Psychologists, All Other</v>
          </cell>
          <cell r="E138">
            <v>54</v>
          </cell>
          <cell r="F138">
            <v>62</v>
          </cell>
          <cell r="G138">
            <v>8</v>
          </cell>
          <cell r="H138">
            <v>14.8148</v>
          </cell>
          <cell r="I138"/>
          <cell r="J138"/>
          <cell r="K138"/>
          <cell r="L138"/>
          <cell r="M138">
            <v>2</v>
          </cell>
          <cell r="N138">
            <v>2</v>
          </cell>
          <cell r="O138">
            <v>1</v>
          </cell>
          <cell r="P138">
            <v>5</v>
          </cell>
          <cell r="Q138" t="str">
            <v>Master's Degree</v>
          </cell>
          <cell r="R138" t="str">
            <v>None</v>
          </cell>
          <cell r="S138" t="str">
            <v>Intership/residency</v>
          </cell>
          <cell r="T138" t="str">
            <v>6</v>
          </cell>
          <cell r="U138" t="str">
            <v>7</v>
          </cell>
          <cell r="V138" t="str">
            <v>6</v>
          </cell>
        </row>
        <row r="139">
          <cell r="C139" t="str">
            <v>19-3051</v>
          </cell>
          <cell r="D139" t="str">
            <v>Urban and Regional Planners</v>
          </cell>
          <cell r="E139"/>
          <cell r="F139"/>
          <cell r="G139"/>
          <cell r="H139"/>
          <cell r="I139"/>
          <cell r="J139"/>
          <cell r="K139"/>
          <cell r="L139"/>
          <cell r="M139"/>
          <cell r="N139"/>
          <cell r="O139"/>
          <cell r="P139"/>
          <cell r="Q139" t="str">
            <v>Master's Degree</v>
          </cell>
          <cell r="R139" t="str">
            <v>None</v>
          </cell>
          <cell r="S139" t="str">
            <v>None</v>
          </cell>
          <cell r="T139" t="str">
            <v>6</v>
          </cell>
          <cell r="U139" t="str">
            <v>6</v>
          </cell>
          <cell r="V139" t="str">
            <v>6</v>
          </cell>
        </row>
        <row r="140">
          <cell r="C140" t="str">
            <v>19-3093</v>
          </cell>
          <cell r="D140" t="str">
            <v>Historians</v>
          </cell>
          <cell r="E140"/>
          <cell r="F140"/>
          <cell r="G140"/>
          <cell r="H140"/>
          <cell r="I140"/>
          <cell r="J140"/>
          <cell r="K140"/>
          <cell r="L140"/>
          <cell r="M140"/>
          <cell r="N140"/>
          <cell r="O140"/>
          <cell r="P140"/>
          <cell r="Q140" t="str">
            <v>Master's Degree</v>
          </cell>
          <cell r="R140" t="str">
            <v>None</v>
          </cell>
          <cell r="S140" t="str">
            <v>None</v>
          </cell>
          <cell r="T140" t="str">
            <v>4</v>
          </cell>
          <cell r="U140" t="str">
            <v>7</v>
          </cell>
          <cell r="V140" t="str">
            <v>6</v>
          </cell>
        </row>
        <row r="141">
          <cell r="C141" t="str">
            <v>19-3099</v>
          </cell>
          <cell r="D141" t="str">
            <v>Social Scientists and Related Workers, All Other</v>
          </cell>
          <cell r="E141"/>
          <cell r="F141"/>
          <cell r="G141"/>
          <cell r="H141"/>
          <cell r="I141"/>
          <cell r="J141"/>
          <cell r="K141"/>
          <cell r="L141"/>
          <cell r="M141"/>
          <cell r="N141"/>
          <cell r="O141"/>
          <cell r="P141"/>
          <cell r="Q141" t="str">
            <v>Bachelor's  Degree</v>
          </cell>
          <cell r="R141" t="str">
            <v>None</v>
          </cell>
          <cell r="S141" t="str">
            <v>None</v>
          </cell>
          <cell r="T141" t="str">
            <v>6</v>
          </cell>
          <cell r="U141" t="str">
            <v>6</v>
          </cell>
          <cell r="V141" t="str">
            <v>6</v>
          </cell>
        </row>
        <row r="142">
          <cell r="C142" t="str">
            <v>19-4012</v>
          </cell>
          <cell r="D142" t="str">
            <v>Agricultural Technicians</v>
          </cell>
          <cell r="E142"/>
          <cell r="F142"/>
          <cell r="G142"/>
          <cell r="H142"/>
          <cell r="I142"/>
          <cell r="J142"/>
          <cell r="K142"/>
          <cell r="L142"/>
          <cell r="M142"/>
          <cell r="N142"/>
          <cell r="O142"/>
          <cell r="P142"/>
          <cell r="Q142" t="str">
            <v>Associate Degree</v>
          </cell>
          <cell r="R142" t="str">
            <v>None</v>
          </cell>
          <cell r="S142" t="str">
            <v>Moderate-term on-the-job training</v>
          </cell>
          <cell r="T142" t="str">
            <v>4</v>
          </cell>
          <cell r="U142" t="str">
            <v>4</v>
          </cell>
          <cell r="V142" t="str">
            <v>4</v>
          </cell>
        </row>
        <row r="143">
          <cell r="C143" t="str">
            <v>19-4013</v>
          </cell>
          <cell r="D143" t="str">
            <v>Food Science Technicians</v>
          </cell>
          <cell r="E143"/>
          <cell r="F143"/>
          <cell r="G143"/>
          <cell r="H143"/>
          <cell r="I143"/>
          <cell r="J143"/>
          <cell r="K143"/>
          <cell r="L143"/>
          <cell r="M143"/>
          <cell r="N143"/>
          <cell r="O143"/>
          <cell r="P143"/>
          <cell r="Q143" t="str">
            <v>Associate Degree</v>
          </cell>
          <cell r="R143" t="str">
            <v>None</v>
          </cell>
          <cell r="S143" t="str">
            <v>Moderate-term on-the-job training</v>
          </cell>
          <cell r="T143" t="str">
            <v>4</v>
          </cell>
          <cell r="U143" t="str">
            <v>4</v>
          </cell>
          <cell r="V143" t="str">
            <v>4</v>
          </cell>
        </row>
        <row r="144">
          <cell r="C144" t="str">
            <v>19-4021</v>
          </cell>
          <cell r="D144" t="str">
            <v>Biological Technicians</v>
          </cell>
          <cell r="E144"/>
          <cell r="F144"/>
          <cell r="G144"/>
          <cell r="H144"/>
          <cell r="I144"/>
          <cell r="J144"/>
          <cell r="K144"/>
          <cell r="L144"/>
          <cell r="M144"/>
          <cell r="N144"/>
          <cell r="O144"/>
          <cell r="P144"/>
          <cell r="Q144" t="str">
            <v>Bachelor's  Degree</v>
          </cell>
          <cell r="R144" t="str">
            <v>None</v>
          </cell>
          <cell r="S144" t="str">
            <v>None</v>
          </cell>
          <cell r="T144" t="str">
            <v>4</v>
          </cell>
          <cell r="U144" t="str">
            <v>4</v>
          </cell>
          <cell r="V144" t="str">
            <v>4</v>
          </cell>
        </row>
        <row r="145">
          <cell r="C145" t="str">
            <v>19-4031</v>
          </cell>
          <cell r="D145" t="str">
            <v>Chemical Technicians</v>
          </cell>
          <cell r="E145"/>
          <cell r="F145"/>
          <cell r="G145"/>
          <cell r="H145"/>
          <cell r="I145"/>
          <cell r="J145"/>
          <cell r="K145"/>
          <cell r="L145"/>
          <cell r="M145"/>
          <cell r="N145"/>
          <cell r="O145"/>
          <cell r="P145"/>
          <cell r="Q145" t="str">
            <v>Associate Degree</v>
          </cell>
          <cell r="R145" t="str">
            <v>None</v>
          </cell>
          <cell r="S145" t="str">
            <v>Moderate-term on-the-job training</v>
          </cell>
          <cell r="T145" t="str">
            <v>4</v>
          </cell>
          <cell r="U145" t="str">
            <v>5</v>
          </cell>
          <cell r="V145" t="str">
            <v>4</v>
          </cell>
        </row>
        <row r="146">
          <cell r="C146" t="str">
            <v>19-4042</v>
          </cell>
          <cell r="D146" t="str">
            <v>Environmental Science and Protection Technicians, Including Health</v>
          </cell>
          <cell r="E146"/>
          <cell r="F146"/>
          <cell r="G146"/>
          <cell r="H146"/>
          <cell r="I146"/>
          <cell r="J146"/>
          <cell r="K146"/>
          <cell r="L146"/>
          <cell r="M146"/>
          <cell r="N146"/>
          <cell r="O146"/>
          <cell r="P146"/>
          <cell r="Q146" t="str">
            <v>Associate Degree</v>
          </cell>
          <cell r="R146" t="str">
            <v>None</v>
          </cell>
          <cell r="S146" t="str">
            <v>None</v>
          </cell>
          <cell r="T146" t="str">
            <v>5</v>
          </cell>
          <cell r="U146" t="str">
            <v>5</v>
          </cell>
          <cell r="V146" t="str">
            <v>4</v>
          </cell>
        </row>
        <row r="147">
          <cell r="C147" t="str">
            <v>19-4044</v>
          </cell>
          <cell r="D147" t="str">
            <v>Hydrologic Technicians</v>
          </cell>
          <cell r="E147"/>
          <cell r="F147"/>
          <cell r="G147"/>
          <cell r="H147"/>
          <cell r="I147"/>
          <cell r="J147"/>
          <cell r="K147"/>
          <cell r="L147"/>
          <cell r="M147"/>
          <cell r="N147"/>
          <cell r="O147"/>
          <cell r="P147"/>
          <cell r="Q147" t="str">
            <v>Associate Degree</v>
          </cell>
          <cell r="R147" t="str">
            <v>None</v>
          </cell>
          <cell r="S147" t="str">
            <v>Moderate-term on-the-job training</v>
          </cell>
          <cell r="T147" t="str">
            <v>4</v>
          </cell>
          <cell r="U147" t="str">
            <v>4</v>
          </cell>
          <cell r="V147" t="str">
            <v>4</v>
          </cell>
        </row>
        <row r="148">
          <cell r="C148" t="str">
            <v>19-4061</v>
          </cell>
          <cell r="D148" t="str">
            <v>Social Science Research Assistants</v>
          </cell>
          <cell r="E148"/>
          <cell r="F148"/>
          <cell r="G148"/>
          <cell r="H148"/>
          <cell r="I148"/>
          <cell r="J148"/>
          <cell r="K148"/>
          <cell r="L148"/>
          <cell r="M148"/>
          <cell r="N148"/>
          <cell r="O148"/>
          <cell r="P148"/>
          <cell r="Q148" t="str">
            <v>Bachelor's  Degree</v>
          </cell>
          <cell r="R148" t="str">
            <v>None</v>
          </cell>
          <cell r="S148" t="str">
            <v>None</v>
          </cell>
          <cell r="T148" t="str">
            <v>5</v>
          </cell>
          <cell r="U148" t="str">
            <v>5</v>
          </cell>
          <cell r="V148" t="str">
            <v>5</v>
          </cell>
        </row>
        <row r="149">
          <cell r="C149" t="str">
            <v>19-4071</v>
          </cell>
          <cell r="D149" t="str">
            <v>Forest and Conservation Technicians</v>
          </cell>
          <cell r="E149"/>
          <cell r="F149"/>
          <cell r="G149"/>
          <cell r="H149"/>
          <cell r="I149"/>
          <cell r="J149"/>
          <cell r="K149"/>
          <cell r="L149"/>
          <cell r="M149"/>
          <cell r="N149"/>
          <cell r="O149"/>
          <cell r="P149"/>
          <cell r="Q149" t="str">
            <v>Associate Degree</v>
          </cell>
          <cell r="R149" t="str">
            <v>None</v>
          </cell>
          <cell r="S149" t="str">
            <v>None</v>
          </cell>
          <cell r="T149" t="str">
            <v>5</v>
          </cell>
          <cell r="U149" t="str">
            <v>5</v>
          </cell>
          <cell r="V149" t="str">
            <v>5</v>
          </cell>
        </row>
        <row r="150">
          <cell r="C150" t="str">
            <v>19-4092</v>
          </cell>
          <cell r="D150" t="str">
            <v>Forensic Science Technicians</v>
          </cell>
          <cell r="E150"/>
          <cell r="F150"/>
          <cell r="G150"/>
          <cell r="H150"/>
          <cell r="I150"/>
          <cell r="J150"/>
          <cell r="K150"/>
          <cell r="L150"/>
          <cell r="M150"/>
          <cell r="N150"/>
          <cell r="O150"/>
          <cell r="P150"/>
          <cell r="Q150" t="str">
            <v>Bachelor's  Degree</v>
          </cell>
          <cell r="R150" t="str">
            <v>None</v>
          </cell>
          <cell r="S150" t="str">
            <v>Moderate-term on-the-job training</v>
          </cell>
          <cell r="T150" t="str">
            <v>5</v>
          </cell>
          <cell r="U150" t="str">
            <v>5</v>
          </cell>
          <cell r="V150" t="str">
            <v>5</v>
          </cell>
        </row>
        <row r="151">
          <cell r="C151" t="str">
            <v>19-4099</v>
          </cell>
          <cell r="D151" t="str">
            <v>Life, Physical, and Social Science Technicians, All Other</v>
          </cell>
          <cell r="E151"/>
          <cell r="F151"/>
          <cell r="G151"/>
          <cell r="H151"/>
          <cell r="I151"/>
          <cell r="J151"/>
          <cell r="K151"/>
          <cell r="L151"/>
          <cell r="M151"/>
          <cell r="N151"/>
          <cell r="O151"/>
          <cell r="P151"/>
          <cell r="Q151" t="str">
            <v>Associate Degree</v>
          </cell>
          <cell r="R151" t="str">
            <v>None</v>
          </cell>
          <cell r="S151" t="str">
            <v>None</v>
          </cell>
          <cell r="T151" t="str">
            <v>4</v>
          </cell>
          <cell r="U151" t="str">
            <v>4</v>
          </cell>
          <cell r="V151" t="str">
            <v>4</v>
          </cell>
        </row>
        <row r="152">
          <cell r="C152" t="str">
            <v>19-5011</v>
          </cell>
          <cell r="D152" t="str">
            <v>Occupational Health and Safety Specialists</v>
          </cell>
          <cell r="E152"/>
          <cell r="F152"/>
          <cell r="G152"/>
          <cell r="H152"/>
          <cell r="I152">
            <v>54475</v>
          </cell>
          <cell r="J152">
            <v>72631</v>
          </cell>
          <cell r="K152">
            <v>71545</v>
          </cell>
          <cell r="L152">
            <v>84115</v>
          </cell>
          <cell r="M152"/>
          <cell r="N152"/>
          <cell r="O152"/>
          <cell r="P152"/>
          <cell r="Q152" t="str">
            <v>Bachelor's  Degree</v>
          </cell>
          <cell r="R152" t="str">
            <v>None</v>
          </cell>
          <cell r="S152" t="str">
            <v>None</v>
          </cell>
          <cell r="T152" t="str">
            <v>3</v>
          </cell>
          <cell r="U152" t="str">
            <v>4</v>
          </cell>
          <cell r="V152" t="str">
            <v>4</v>
          </cell>
        </row>
        <row r="153">
          <cell r="C153" t="str">
            <v>19-5012</v>
          </cell>
          <cell r="D153" t="str">
            <v>Occupational Health and Safety Technicians</v>
          </cell>
          <cell r="E153"/>
          <cell r="F153"/>
          <cell r="G153"/>
          <cell r="H153"/>
          <cell r="I153"/>
          <cell r="J153"/>
          <cell r="K153"/>
          <cell r="L153"/>
          <cell r="M153"/>
          <cell r="N153"/>
          <cell r="O153"/>
          <cell r="P153"/>
          <cell r="Q153" t="str">
            <v>High School Diploma or Equivalent</v>
          </cell>
          <cell r="R153" t="str">
            <v>None</v>
          </cell>
          <cell r="S153" t="str">
            <v>Moderate-term on-the-job training</v>
          </cell>
          <cell r="T153" t="str">
            <v>5</v>
          </cell>
          <cell r="U153" t="str">
            <v>4</v>
          </cell>
          <cell r="V153" t="str">
            <v>4</v>
          </cell>
        </row>
        <row r="154">
          <cell r="C154" t="str">
            <v>21-0000</v>
          </cell>
          <cell r="D154" t="str">
            <v>Community and Social Service Occupations</v>
          </cell>
          <cell r="E154">
            <v>1818</v>
          </cell>
          <cell r="F154">
            <v>1969</v>
          </cell>
          <cell r="G154">
            <v>151</v>
          </cell>
          <cell r="H154">
            <v>8.3057999999999996</v>
          </cell>
          <cell r="I154">
            <v>36450</v>
          </cell>
          <cell r="J154">
            <v>46639</v>
          </cell>
          <cell r="K154">
            <v>42927</v>
          </cell>
          <cell r="L154">
            <v>50708</v>
          </cell>
          <cell r="M154">
            <v>67</v>
          </cell>
          <cell r="N154">
            <v>86</v>
          </cell>
          <cell r="O154">
            <v>15</v>
          </cell>
          <cell r="P154">
            <v>168</v>
          </cell>
          <cell r="Q154" t="str">
            <v/>
          </cell>
          <cell r="R154" t="str">
            <v/>
          </cell>
          <cell r="S154" t="str">
            <v/>
          </cell>
          <cell r="T154" t="str">
            <v/>
          </cell>
          <cell r="U154" t="str">
            <v/>
          </cell>
          <cell r="V154" t="str">
            <v/>
          </cell>
        </row>
        <row r="155">
          <cell r="C155" t="str">
            <v>21-1012</v>
          </cell>
          <cell r="D155" t="str">
            <v>Educational, Guidance, and Career Counselors and Advisors</v>
          </cell>
          <cell r="E155">
            <v>411</v>
          </cell>
          <cell r="F155">
            <v>432</v>
          </cell>
          <cell r="G155">
            <v>21</v>
          </cell>
          <cell r="H155">
            <v>5.1094999999999997</v>
          </cell>
          <cell r="I155">
            <v>35777</v>
          </cell>
          <cell r="J155">
            <v>47920</v>
          </cell>
          <cell r="K155">
            <v>46586</v>
          </cell>
          <cell r="L155">
            <v>57572</v>
          </cell>
          <cell r="M155">
            <v>13</v>
          </cell>
          <cell r="N155">
            <v>17</v>
          </cell>
          <cell r="O155">
            <v>2</v>
          </cell>
          <cell r="P155">
            <v>32</v>
          </cell>
          <cell r="Q155" t="str">
            <v>Master's Degree</v>
          </cell>
          <cell r="R155" t="str">
            <v>None</v>
          </cell>
          <cell r="S155" t="str">
            <v>None</v>
          </cell>
          <cell r="T155" t="str">
            <v>4</v>
          </cell>
          <cell r="U155" t="str">
            <v>4</v>
          </cell>
          <cell r="V155" t="str">
            <v>4</v>
          </cell>
        </row>
        <row r="156">
          <cell r="C156" t="str">
            <v>21-1013</v>
          </cell>
          <cell r="D156" t="str">
            <v>Marriage and Family Therapists</v>
          </cell>
          <cell r="E156"/>
          <cell r="F156"/>
          <cell r="G156"/>
          <cell r="H156"/>
          <cell r="I156"/>
          <cell r="J156"/>
          <cell r="K156"/>
          <cell r="L156"/>
          <cell r="M156"/>
          <cell r="N156"/>
          <cell r="O156"/>
          <cell r="P156"/>
          <cell r="Q156" t="str">
            <v>Master's Degree</v>
          </cell>
          <cell r="R156" t="str">
            <v>None</v>
          </cell>
          <cell r="S156" t="str">
            <v>Intership/residency</v>
          </cell>
          <cell r="T156" t="str">
            <v>4</v>
          </cell>
          <cell r="U156" t="str">
            <v>4</v>
          </cell>
          <cell r="V156" t="str">
            <v>4</v>
          </cell>
        </row>
        <row r="157">
          <cell r="C157" t="str">
            <v>21-1015</v>
          </cell>
          <cell r="D157" t="str">
            <v>Rehabilitation Counselors</v>
          </cell>
          <cell r="E157">
            <v>37</v>
          </cell>
          <cell r="F157">
            <v>38</v>
          </cell>
          <cell r="G157">
            <v>1</v>
          </cell>
          <cell r="H157">
            <v>2.7027000000000001</v>
          </cell>
          <cell r="I157">
            <v>36562</v>
          </cell>
          <cell r="J157">
            <v>50194</v>
          </cell>
          <cell r="K157">
            <v>49685</v>
          </cell>
          <cell r="L157">
            <v>61599</v>
          </cell>
          <cell r="M157">
            <v>1</v>
          </cell>
          <cell r="N157">
            <v>2</v>
          </cell>
          <cell r="O157">
            <v>0</v>
          </cell>
          <cell r="P157">
            <v>3</v>
          </cell>
          <cell r="Q157" t="str">
            <v>Master's Degree</v>
          </cell>
          <cell r="R157" t="str">
            <v>None</v>
          </cell>
          <cell r="S157" t="str">
            <v>None</v>
          </cell>
          <cell r="T157" t="str">
            <v>3</v>
          </cell>
          <cell r="U157" t="str">
            <v>5</v>
          </cell>
          <cell r="V157" t="str">
            <v>4</v>
          </cell>
        </row>
        <row r="158">
          <cell r="C158" t="str">
            <v>21-1018</v>
          </cell>
          <cell r="D158" t="str">
            <v>Substance Abuse, Behavioral Disorder, and Mental Health Counselors</v>
          </cell>
          <cell r="E158">
            <v>254</v>
          </cell>
          <cell r="F158">
            <v>315</v>
          </cell>
          <cell r="G158">
            <v>61</v>
          </cell>
          <cell r="H158">
            <v>24.015699999999999</v>
          </cell>
          <cell r="I158">
            <v>38144</v>
          </cell>
          <cell r="J158">
            <v>53827</v>
          </cell>
          <cell r="K158">
            <v>50619</v>
          </cell>
          <cell r="L158">
            <v>63567</v>
          </cell>
          <cell r="M158">
            <v>10</v>
          </cell>
          <cell r="N158">
            <v>13</v>
          </cell>
          <cell r="O158">
            <v>6</v>
          </cell>
          <cell r="P158">
            <v>29</v>
          </cell>
          <cell r="Q158" t="str">
            <v>Bachelor's  Degree</v>
          </cell>
          <cell r="R158" t="str">
            <v>None</v>
          </cell>
          <cell r="S158" t="str">
            <v>None</v>
          </cell>
          <cell r="T158" t="str">
            <v>3</v>
          </cell>
          <cell r="U158" t="str">
            <v>5</v>
          </cell>
          <cell r="V158" t="str">
            <v>4</v>
          </cell>
        </row>
        <row r="159">
          <cell r="C159" t="str">
            <v>21-1019</v>
          </cell>
          <cell r="D159" t="str">
            <v>Counselors, All Other</v>
          </cell>
          <cell r="E159"/>
          <cell r="F159"/>
          <cell r="G159"/>
          <cell r="H159"/>
          <cell r="I159"/>
          <cell r="J159"/>
          <cell r="K159"/>
          <cell r="L159"/>
          <cell r="M159"/>
          <cell r="N159"/>
          <cell r="O159"/>
          <cell r="P159"/>
          <cell r="Q159" t="str">
            <v>Master's Degree</v>
          </cell>
          <cell r="R159" t="str">
            <v>None</v>
          </cell>
          <cell r="S159" t="str">
            <v>None</v>
          </cell>
          <cell r="T159" t="str">
            <v>3</v>
          </cell>
          <cell r="U159" t="str">
            <v>5</v>
          </cell>
          <cell r="V159" t="str">
            <v>4</v>
          </cell>
        </row>
        <row r="160">
          <cell r="C160" t="str">
            <v>21-1021</v>
          </cell>
          <cell r="D160" t="str">
            <v>Child, Family, and School Social Workers</v>
          </cell>
          <cell r="E160">
            <v>274</v>
          </cell>
          <cell r="F160">
            <v>265</v>
          </cell>
          <cell r="G160">
            <v>-9</v>
          </cell>
          <cell r="H160">
            <v>-3.2847</v>
          </cell>
          <cell r="I160">
            <v>37392</v>
          </cell>
          <cell r="J160">
            <v>43636</v>
          </cell>
          <cell r="K160">
            <v>41404</v>
          </cell>
          <cell r="L160">
            <v>49685</v>
          </cell>
          <cell r="M160">
            <v>9</v>
          </cell>
          <cell r="N160">
            <v>12</v>
          </cell>
          <cell r="O160">
            <v>-1</v>
          </cell>
          <cell r="P160">
            <v>20</v>
          </cell>
          <cell r="Q160" t="str">
            <v>Bachelor's  Degree</v>
          </cell>
          <cell r="R160" t="str">
            <v>None</v>
          </cell>
          <cell r="S160" t="str">
            <v>None</v>
          </cell>
          <cell r="T160" t="str">
            <v>4</v>
          </cell>
          <cell r="U160" t="str">
            <v>4</v>
          </cell>
          <cell r="V160" t="str">
            <v>4</v>
          </cell>
        </row>
        <row r="161">
          <cell r="C161" t="str">
            <v>21-1022</v>
          </cell>
          <cell r="D161" t="str">
            <v>Healthcare Social Workers</v>
          </cell>
          <cell r="E161">
            <v>151</v>
          </cell>
          <cell r="F161">
            <v>170</v>
          </cell>
          <cell r="G161">
            <v>19</v>
          </cell>
          <cell r="H161">
            <v>12.582800000000001</v>
          </cell>
          <cell r="I161">
            <v>40425</v>
          </cell>
          <cell r="J161">
            <v>48120</v>
          </cell>
          <cell r="K161">
            <v>42306</v>
          </cell>
          <cell r="L161">
            <v>56169</v>
          </cell>
          <cell r="M161">
            <v>6</v>
          </cell>
          <cell r="N161">
            <v>8</v>
          </cell>
          <cell r="O161">
            <v>2</v>
          </cell>
          <cell r="P161">
            <v>16</v>
          </cell>
          <cell r="Q161" t="str">
            <v>Master's Degree</v>
          </cell>
          <cell r="R161" t="str">
            <v>None</v>
          </cell>
          <cell r="S161" t="str">
            <v>Intership/residency</v>
          </cell>
          <cell r="T161" t="str">
            <v>4</v>
          </cell>
          <cell r="U161" t="str">
            <v>4</v>
          </cell>
          <cell r="V161" t="str">
            <v>4</v>
          </cell>
        </row>
        <row r="162">
          <cell r="C162" t="str">
            <v>21-1023</v>
          </cell>
          <cell r="D162" t="str">
            <v>Mental Health and Substance Abuse Social Workers</v>
          </cell>
          <cell r="E162">
            <v>140</v>
          </cell>
          <cell r="F162">
            <v>161</v>
          </cell>
          <cell r="G162">
            <v>21</v>
          </cell>
          <cell r="H162">
            <v>15</v>
          </cell>
          <cell r="I162">
            <v>36284</v>
          </cell>
          <cell r="J162">
            <v>43986</v>
          </cell>
          <cell r="K162">
            <v>45443</v>
          </cell>
          <cell r="L162">
            <v>49989</v>
          </cell>
          <cell r="M162">
            <v>6</v>
          </cell>
          <cell r="N162">
            <v>5</v>
          </cell>
          <cell r="O162">
            <v>2</v>
          </cell>
          <cell r="P162">
            <v>13</v>
          </cell>
          <cell r="Q162" t="str">
            <v>Master's Degree</v>
          </cell>
          <cell r="R162" t="str">
            <v>None</v>
          </cell>
          <cell r="S162" t="str">
            <v>Intership/residency</v>
          </cell>
          <cell r="T162" t="str">
            <v>4</v>
          </cell>
          <cell r="U162" t="str">
            <v>4</v>
          </cell>
          <cell r="V162" t="str">
            <v>4</v>
          </cell>
        </row>
        <row r="163">
          <cell r="C163" t="str">
            <v>21-1029</v>
          </cell>
          <cell r="D163" t="str">
            <v>Social Workers, All Other</v>
          </cell>
          <cell r="E163">
            <v>68</v>
          </cell>
          <cell r="F163">
            <v>72</v>
          </cell>
          <cell r="G163">
            <v>4</v>
          </cell>
          <cell r="H163">
            <v>5.8823999999999996</v>
          </cell>
          <cell r="I163">
            <v>40279</v>
          </cell>
          <cell r="J163">
            <v>53846</v>
          </cell>
          <cell r="K163">
            <v>44789</v>
          </cell>
          <cell r="L163">
            <v>59935</v>
          </cell>
          <cell r="M163">
            <v>2</v>
          </cell>
          <cell r="N163">
            <v>3</v>
          </cell>
          <cell r="O163">
            <v>0</v>
          </cell>
          <cell r="P163">
            <v>5</v>
          </cell>
          <cell r="Q163" t="str">
            <v>Bachelor's  Degree</v>
          </cell>
          <cell r="R163" t="str">
            <v>None</v>
          </cell>
          <cell r="S163" t="str">
            <v>None</v>
          </cell>
          <cell r="T163" t="str">
            <v>4</v>
          </cell>
          <cell r="U163" t="str">
            <v>4</v>
          </cell>
          <cell r="V163" t="str">
            <v>4</v>
          </cell>
        </row>
        <row r="164">
          <cell r="C164" t="str">
            <v>21-1091</v>
          </cell>
          <cell r="D164" t="str">
            <v>Health Education Specialists</v>
          </cell>
          <cell r="E164"/>
          <cell r="F164"/>
          <cell r="G164"/>
          <cell r="H164"/>
          <cell r="I164"/>
          <cell r="J164"/>
          <cell r="K164"/>
          <cell r="L164"/>
          <cell r="M164"/>
          <cell r="N164"/>
          <cell r="O164"/>
          <cell r="P164"/>
          <cell r="Q164" t="str">
            <v>Bachelor's  Degree</v>
          </cell>
          <cell r="R164" t="str">
            <v>None</v>
          </cell>
          <cell r="S164" t="str">
            <v>None</v>
          </cell>
          <cell r="T164" t="str">
            <v>4</v>
          </cell>
          <cell r="U164" t="str">
            <v>5</v>
          </cell>
          <cell r="V164" t="str">
            <v>4</v>
          </cell>
        </row>
        <row r="165">
          <cell r="C165" t="str">
            <v>21-1092</v>
          </cell>
          <cell r="D165" t="str">
            <v>Probation Officers and Correctional Treatment Specialists</v>
          </cell>
          <cell r="E165">
            <v>91</v>
          </cell>
          <cell r="F165">
            <v>84</v>
          </cell>
          <cell r="G165">
            <v>-7</v>
          </cell>
          <cell r="H165">
            <v>-7.6923000000000004</v>
          </cell>
          <cell r="I165">
            <v>41746</v>
          </cell>
          <cell r="J165">
            <v>45568</v>
          </cell>
          <cell r="K165">
            <v>41746</v>
          </cell>
          <cell r="L165">
            <v>41750</v>
          </cell>
          <cell r="M165">
            <v>3</v>
          </cell>
          <cell r="N165">
            <v>4</v>
          </cell>
          <cell r="O165">
            <v>-1</v>
          </cell>
          <cell r="P165">
            <v>6</v>
          </cell>
          <cell r="Q165" t="str">
            <v>Bachelor's  Degree</v>
          </cell>
          <cell r="R165" t="str">
            <v>None</v>
          </cell>
          <cell r="S165" t="str">
            <v>Moderate-term on-the-job training</v>
          </cell>
          <cell r="T165" t="str">
            <v>3</v>
          </cell>
          <cell r="U165" t="str">
            <v>4</v>
          </cell>
          <cell r="V165" t="str">
            <v>4</v>
          </cell>
        </row>
        <row r="166">
          <cell r="C166" t="str">
            <v>21-1093</v>
          </cell>
          <cell r="D166" t="str">
            <v>Social and Human Service Assistants</v>
          </cell>
          <cell r="E166">
            <v>257</v>
          </cell>
          <cell r="F166">
            <v>282</v>
          </cell>
          <cell r="G166">
            <v>25</v>
          </cell>
          <cell r="H166">
            <v>9.7276000000000007</v>
          </cell>
          <cell r="I166">
            <v>31667</v>
          </cell>
          <cell r="J166">
            <v>37680</v>
          </cell>
          <cell r="K166">
            <v>35984</v>
          </cell>
          <cell r="L166">
            <v>45101</v>
          </cell>
          <cell r="M166">
            <v>12</v>
          </cell>
          <cell r="N166">
            <v>15</v>
          </cell>
          <cell r="O166">
            <v>2</v>
          </cell>
          <cell r="P166">
            <v>29</v>
          </cell>
          <cell r="Q166" t="str">
            <v>High School Diploma or Equivalent</v>
          </cell>
          <cell r="R166" t="str">
            <v>None</v>
          </cell>
          <cell r="S166" t="str">
            <v>Short-term on-the-job training</v>
          </cell>
          <cell r="T166" t="str">
            <v>4</v>
          </cell>
          <cell r="U166" t="str">
            <v>4</v>
          </cell>
          <cell r="V166" t="str">
            <v>4</v>
          </cell>
        </row>
        <row r="167">
          <cell r="C167" t="str">
            <v>21-1094</v>
          </cell>
          <cell r="D167" t="str">
            <v>Community Health Workers</v>
          </cell>
          <cell r="E167">
            <v>46</v>
          </cell>
          <cell r="F167">
            <v>53</v>
          </cell>
          <cell r="G167">
            <v>7</v>
          </cell>
          <cell r="H167">
            <v>15.2174</v>
          </cell>
          <cell r="I167">
            <v>37222</v>
          </cell>
          <cell r="J167">
            <v>45202</v>
          </cell>
          <cell r="K167">
            <v>43670</v>
          </cell>
          <cell r="L167">
            <v>48036</v>
          </cell>
          <cell r="M167">
            <v>2</v>
          </cell>
          <cell r="N167">
            <v>3</v>
          </cell>
          <cell r="O167">
            <v>1</v>
          </cell>
          <cell r="P167">
            <v>6</v>
          </cell>
          <cell r="Q167" t="str">
            <v>High School Diploma or Equivalent</v>
          </cell>
          <cell r="R167" t="str">
            <v>None</v>
          </cell>
          <cell r="S167" t="str">
            <v>Short-term on-the-job training</v>
          </cell>
          <cell r="T167" t="str">
            <v>4</v>
          </cell>
          <cell r="U167" t="str">
            <v>4</v>
          </cell>
          <cell r="V167" t="str">
            <v>4</v>
          </cell>
        </row>
        <row r="168">
          <cell r="C168" t="str">
            <v>21-1099</v>
          </cell>
          <cell r="D168" t="str">
            <v>Community and Social Service Specialists, All Other</v>
          </cell>
          <cell r="E168"/>
          <cell r="F168"/>
          <cell r="G168"/>
          <cell r="H168"/>
          <cell r="I168"/>
          <cell r="J168"/>
          <cell r="K168"/>
          <cell r="L168"/>
          <cell r="M168"/>
          <cell r="N168"/>
          <cell r="O168"/>
          <cell r="P168"/>
          <cell r="Q168" t="str">
            <v>Bachelor's  Degree</v>
          </cell>
          <cell r="R168" t="str">
            <v>None</v>
          </cell>
          <cell r="S168" t="str">
            <v>None</v>
          </cell>
          <cell r="T168" t="str">
            <v>4</v>
          </cell>
          <cell r="U168" t="str">
            <v>4</v>
          </cell>
          <cell r="V168" t="str">
            <v>4</v>
          </cell>
        </row>
        <row r="169">
          <cell r="C169" t="str">
            <v>21-2011</v>
          </cell>
          <cell r="D169" t="str">
            <v>Clergy</v>
          </cell>
          <cell r="E169"/>
          <cell r="F169"/>
          <cell r="G169"/>
          <cell r="H169"/>
          <cell r="I169"/>
          <cell r="J169"/>
          <cell r="K169"/>
          <cell r="L169"/>
          <cell r="M169"/>
          <cell r="N169"/>
          <cell r="O169"/>
          <cell r="P169"/>
          <cell r="Q169" t="str">
            <v>Bachelor's  Degree</v>
          </cell>
          <cell r="R169" t="str">
            <v>None</v>
          </cell>
          <cell r="S169" t="str">
            <v>Moderate-term on-the-job training</v>
          </cell>
          <cell r="T169" t="str">
            <v>4</v>
          </cell>
          <cell r="U169" t="str">
            <v>5</v>
          </cell>
          <cell r="V169" t="str">
            <v>5</v>
          </cell>
        </row>
        <row r="170">
          <cell r="C170" t="str">
            <v>21-2021</v>
          </cell>
          <cell r="D170" t="str">
            <v>Directors, Religious Activities and Education</v>
          </cell>
          <cell r="E170"/>
          <cell r="F170"/>
          <cell r="G170"/>
          <cell r="H170"/>
          <cell r="I170"/>
          <cell r="J170"/>
          <cell r="K170"/>
          <cell r="L170"/>
          <cell r="M170"/>
          <cell r="N170"/>
          <cell r="O170"/>
          <cell r="P170"/>
          <cell r="Q170" t="str">
            <v>Bachelor's  Degree</v>
          </cell>
          <cell r="R170" t="str">
            <v>less than 5 years</v>
          </cell>
          <cell r="S170" t="str">
            <v>None</v>
          </cell>
          <cell r="T170" t="str">
            <v>4</v>
          </cell>
          <cell r="U170" t="str">
            <v>5</v>
          </cell>
          <cell r="V170" t="str">
            <v>4</v>
          </cell>
        </row>
        <row r="171">
          <cell r="C171" t="str">
            <v>23-0000</v>
          </cell>
          <cell r="D171" t="str">
            <v>Legal Occupations</v>
          </cell>
          <cell r="E171">
            <v>386</v>
          </cell>
          <cell r="F171">
            <v>414</v>
          </cell>
          <cell r="G171">
            <v>28</v>
          </cell>
          <cell r="H171">
            <v>7.2538999999999998</v>
          </cell>
          <cell r="I171">
            <v>42624</v>
          </cell>
          <cell r="J171">
            <v>97038</v>
          </cell>
          <cell r="K171">
            <v>71758</v>
          </cell>
          <cell r="L171">
            <v>130244</v>
          </cell>
          <cell r="M171">
            <v>12</v>
          </cell>
          <cell r="N171">
            <v>12</v>
          </cell>
          <cell r="O171">
            <v>3</v>
          </cell>
          <cell r="P171">
            <v>27</v>
          </cell>
          <cell r="Q171" t="str">
            <v/>
          </cell>
          <cell r="R171" t="str">
            <v/>
          </cell>
          <cell r="S171" t="str">
            <v/>
          </cell>
          <cell r="T171" t="str">
            <v/>
          </cell>
          <cell r="U171" t="str">
            <v/>
          </cell>
          <cell r="V171" t="str">
            <v/>
          </cell>
        </row>
        <row r="172">
          <cell r="C172" t="str">
            <v>23-1011</v>
          </cell>
          <cell r="D172" t="str">
            <v>Lawyers</v>
          </cell>
          <cell r="E172">
            <v>221</v>
          </cell>
          <cell r="F172">
            <v>246</v>
          </cell>
          <cell r="G172">
            <v>25</v>
          </cell>
          <cell r="H172">
            <v>11.312200000000001</v>
          </cell>
          <cell r="I172">
            <v>66624</v>
          </cell>
          <cell r="J172">
            <v>123311</v>
          </cell>
          <cell r="K172">
            <v>92937</v>
          </cell>
          <cell r="L172">
            <v>164737</v>
          </cell>
          <cell r="M172">
            <v>5</v>
          </cell>
          <cell r="N172">
            <v>4</v>
          </cell>
          <cell r="O172">
            <v>2</v>
          </cell>
          <cell r="P172">
            <v>11</v>
          </cell>
          <cell r="Q172" t="str">
            <v>Doctoral or Professional Degree</v>
          </cell>
          <cell r="R172" t="str">
            <v>None</v>
          </cell>
          <cell r="S172" t="str">
            <v>None</v>
          </cell>
          <cell r="T172" t="str">
            <v>5</v>
          </cell>
          <cell r="U172" t="str">
            <v>7</v>
          </cell>
          <cell r="V172" t="str">
            <v>5</v>
          </cell>
        </row>
        <row r="173">
          <cell r="C173" t="str">
            <v>23-1022</v>
          </cell>
          <cell r="D173" t="str">
            <v>Arbitrators, Mediators, and Conciliators</v>
          </cell>
          <cell r="E173"/>
          <cell r="F173"/>
          <cell r="G173"/>
          <cell r="H173"/>
          <cell r="I173"/>
          <cell r="J173"/>
          <cell r="K173"/>
          <cell r="L173"/>
          <cell r="M173"/>
          <cell r="N173"/>
          <cell r="O173"/>
          <cell r="P173"/>
          <cell r="Q173" t="str">
            <v>Bachelor's  Degree</v>
          </cell>
          <cell r="R173" t="str">
            <v>less than 5 years</v>
          </cell>
          <cell r="S173" t="str">
            <v>Moderate-term on-the-job training</v>
          </cell>
          <cell r="T173" t="str">
            <v>4</v>
          </cell>
          <cell r="U173" t="str">
            <v>4</v>
          </cell>
          <cell r="V173" t="str">
            <v>4</v>
          </cell>
        </row>
        <row r="174">
          <cell r="C174" t="str">
            <v>23-1023</v>
          </cell>
          <cell r="D174" t="str">
            <v>Judges, Magistrate Judges, and Magistrates</v>
          </cell>
          <cell r="E174"/>
          <cell r="F174"/>
          <cell r="G174"/>
          <cell r="H174"/>
          <cell r="I174"/>
          <cell r="J174"/>
          <cell r="K174"/>
          <cell r="L174"/>
          <cell r="M174"/>
          <cell r="N174"/>
          <cell r="O174"/>
          <cell r="P174"/>
          <cell r="Q174" t="str">
            <v>Doctoral or Professional Degree</v>
          </cell>
          <cell r="R174" t="str">
            <v>5 years or more</v>
          </cell>
          <cell r="S174" t="str">
            <v>Short-term on-the-job training</v>
          </cell>
          <cell r="T174" t="str">
            <v>5</v>
          </cell>
          <cell r="U174" t="str">
            <v>7</v>
          </cell>
          <cell r="V174" t="str">
            <v>5</v>
          </cell>
        </row>
        <row r="175">
          <cell r="C175" t="str">
            <v>23-2011</v>
          </cell>
          <cell r="D175" t="str">
            <v>Paralegals and Legal Assistants</v>
          </cell>
          <cell r="E175">
            <v>71</v>
          </cell>
          <cell r="F175">
            <v>76</v>
          </cell>
          <cell r="G175">
            <v>5</v>
          </cell>
          <cell r="H175">
            <v>7.0423</v>
          </cell>
          <cell r="I175">
            <v>38901</v>
          </cell>
          <cell r="J175">
            <v>52637</v>
          </cell>
          <cell r="K175">
            <v>47418</v>
          </cell>
          <cell r="L175">
            <v>63932</v>
          </cell>
          <cell r="M175">
            <v>3</v>
          </cell>
          <cell r="N175">
            <v>5</v>
          </cell>
          <cell r="O175">
            <v>0</v>
          </cell>
          <cell r="P175">
            <v>8</v>
          </cell>
          <cell r="Q175" t="str">
            <v>Associate Degree</v>
          </cell>
          <cell r="R175" t="str">
            <v>None</v>
          </cell>
          <cell r="S175" t="str">
            <v>None</v>
          </cell>
          <cell r="T175" t="str">
            <v>3</v>
          </cell>
          <cell r="U175" t="str">
            <v>6</v>
          </cell>
          <cell r="V175" t="str">
            <v>3</v>
          </cell>
        </row>
        <row r="176">
          <cell r="C176" t="str">
            <v>23-2093</v>
          </cell>
          <cell r="D176" t="str">
            <v>Title Examiners, Abstractors, and Searchers</v>
          </cell>
          <cell r="E176"/>
          <cell r="F176"/>
          <cell r="G176"/>
          <cell r="H176"/>
          <cell r="I176">
            <v>34518</v>
          </cell>
          <cell r="J176">
            <v>38842</v>
          </cell>
          <cell r="K176">
            <v>36772</v>
          </cell>
          <cell r="L176">
            <v>42711</v>
          </cell>
          <cell r="M176"/>
          <cell r="N176"/>
          <cell r="O176"/>
          <cell r="P176"/>
          <cell r="Q176" t="str">
            <v>High School Diploma or Equivalent</v>
          </cell>
          <cell r="R176" t="str">
            <v>None</v>
          </cell>
          <cell r="S176" t="str">
            <v>Moderate-term on-the-job training</v>
          </cell>
          <cell r="T176" t="str">
            <v>4</v>
          </cell>
          <cell r="U176" t="str">
            <v>4</v>
          </cell>
          <cell r="V176" t="str">
            <v>4</v>
          </cell>
        </row>
        <row r="177">
          <cell r="C177" t="str">
            <v>23-2099</v>
          </cell>
          <cell r="D177" t="str">
            <v>Legal Support Workers, All Other</v>
          </cell>
          <cell r="E177"/>
          <cell r="F177"/>
          <cell r="G177"/>
          <cell r="H177"/>
          <cell r="I177"/>
          <cell r="J177"/>
          <cell r="K177"/>
          <cell r="L177"/>
          <cell r="M177"/>
          <cell r="N177"/>
          <cell r="O177"/>
          <cell r="P177"/>
          <cell r="Q177" t="str">
            <v>Associate Degree</v>
          </cell>
          <cell r="R177" t="str">
            <v>None</v>
          </cell>
          <cell r="S177" t="str">
            <v>None</v>
          </cell>
          <cell r="T177" t="str">
            <v>4</v>
          </cell>
          <cell r="U177" t="str">
            <v>4</v>
          </cell>
          <cell r="V177" t="str">
            <v>4</v>
          </cell>
        </row>
        <row r="178">
          <cell r="C178" t="str">
            <v>25-0000</v>
          </cell>
          <cell r="D178" t="str">
            <v>Educational Instruction and Library Occupations</v>
          </cell>
          <cell r="E178">
            <v>6848</v>
          </cell>
          <cell r="F178">
            <v>6970</v>
          </cell>
          <cell r="G178">
            <v>122</v>
          </cell>
          <cell r="H178">
            <v>1.7815000000000001</v>
          </cell>
          <cell r="I178">
            <v>36013</v>
          </cell>
          <cell r="J178">
            <v>50952</v>
          </cell>
          <cell r="K178">
            <v>46414</v>
          </cell>
          <cell r="L178">
            <v>60275</v>
          </cell>
          <cell r="M178">
            <v>296</v>
          </cell>
          <cell r="N178">
            <v>286</v>
          </cell>
          <cell r="O178">
            <v>12</v>
          </cell>
          <cell r="P178">
            <v>594</v>
          </cell>
          <cell r="Q178" t="str">
            <v/>
          </cell>
          <cell r="R178" t="str">
            <v/>
          </cell>
          <cell r="S178" t="str">
            <v/>
          </cell>
          <cell r="T178" t="str">
            <v/>
          </cell>
          <cell r="U178" t="str">
            <v/>
          </cell>
          <cell r="V178" t="str">
            <v/>
          </cell>
        </row>
        <row r="179">
          <cell r="C179" t="str">
            <v>25-1011</v>
          </cell>
          <cell r="D179" t="str">
            <v>Business Teachers, Postsecondary</v>
          </cell>
          <cell r="E179">
            <v>53</v>
          </cell>
          <cell r="F179">
            <v>57</v>
          </cell>
          <cell r="G179">
            <v>4</v>
          </cell>
          <cell r="H179">
            <v>7.5472000000000001</v>
          </cell>
          <cell r="I179">
            <v>52354</v>
          </cell>
          <cell r="J179">
            <v>83248</v>
          </cell>
          <cell r="K179">
            <v>81148</v>
          </cell>
          <cell r="L179">
            <v>128596</v>
          </cell>
          <cell r="M179">
            <v>2</v>
          </cell>
          <cell r="N179">
            <v>2</v>
          </cell>
          <cell r="O179">
            <v>0</v>
          </cell>
          <cell r="P179">
            <v>4</v>
          </cell>
          <cell r="Q179" t="str">
            <v>Doctoral or Professional Degree</v>
          </cell>
          <cell r="R179" t="str">
            <v>None</v>
          </cell>
          <cell r="S179" t="str">
            <v>None</v>
          </cell>
          <cell r="T179" t="str">
            <v>4</v>
          </cell>
          <cell r="U179" t="str">
            <v>7</v>
          </cell>
          <cell r="V179" t="str">
            <v>6</v>
          </cell>
        </row>
        <row r="180">
          <cell r="C180" t="str">
            <v>25-1021</v>
          </cell>
          <cell r="D180" t="str">
            <v>Computer Science Teachers, Postsecondary</v>
          </cell>
          <cell r="E180">
            <v>42</v>
          </cell>
          <cell r="F180">
            <v>44</v>
          </cell>
          <cell r="G180">
            <v>2</v>
          </cell>
          <cell r="H180">
            <v>4.7618999999999998</v>
          </cell>
          <cell r="I180">
            <v>64479</v>
          </cell>
          <cell r="J180">
            <v>83113</v>
          </cell>
          <cell r="K180">
            <v>81243</v>
          </cell>
          <cell r="L180">
            <v>103812</v>
          </cell>
          <cell r="M180">
            <v>2</v>
          </cell>
          <cell r="N180">
            <v>2</v>
          </cell>
          <cell r="O180">
            <v>0</v>
          </cell>
          <cell r="P180">
            <v>4</v>
          </cell>
          <cell r="Q180" t="str">
            <v>Doctoral or Professional Degree</v>
          </cell>
          <cell r="R180" t="str">
            <v>None</v>
          </cell>
          <cell r="S180" t="str">
            <v>None</v>
          </cell>
          <cell r="T180" t="str">
            <v>5</v>
          </cell>
          <cell r="U180" t="str">
            <v>7</v>
          </cell>
          <cell r="V180" t="str">
            <v>6</v>
          </cell>
        </row>
        <row r="181">
          <cell r="C181" t="str">
            <v>25-1022</v>
          </cell>
          <cell r="D181" t="str">
            <v>Mathematical Science Teachers, Postsecondary</v>
          </cell>
          <cell r="E181">
            <v>42</v>
          </cell>
          <cell r="F181">
            <v>44</v>
          </cell>
          <cell r="G181">
            <v>2</v>
          </cell>
          <cell r="H181">
            <v>4.7618999999999998</v>
          </cell>
          <cell r="I181">
            <v>28122</v>
          </cell>
          <cell r="J181">
            <v>50539</v>
          </cell>
          <cell r="K181">
            <v>47791</v>
          </cell>
          <cell r="L181">
            <v>64269</v>
          </cell>
          <cell r="M181">
            <v>2</v>
          </cell>
          <cell r="N181">
            <v>2</v>
          </cell>
          <cell r="O181">
            <v>0</v>
          </cell>
          <cell r="P181">
            <v>4</v>
          </cell>
          <cell r="Q181" t="str">
            <v>Doctoral or Professional Degree</v>
          </cell>
          <cell r="R181" t="str">
            <v>None</v>
          </cell>
          <cell r="S181" t="str">
            <v>None</v>
          </cell>
          <cell r="T181" t="str">
            <v>7</v>
          </cell>
          <cell r="U181" t="str">
            <v>7</v>
          </cell>
          <cell r="V181" t="str">
            <v>7</v>
          </cell>
        </row>
        <row r="182">
          <cell r="C182" t="str">
            <v>25-1032</v>
          </cell>
          <cell r="D182" t="str">
            <v>Engineering Teachers, Postsecondary</v>
          </cell>
          <cell r="E182"/>
          <cell r="F182"/>
          <cell r="G182"/>
          <cell r="H182"/>
          <cell r="I182"/>
          <cell r="J182"/>
          <cell r="K182"/>
          <cell r="L182"/>
          <cell r="M182"/>
          <cell r="N182"/>
          <cell r="O182"/>
          <cell r="P182"/>
          <cell r="Q182" t="str">
            <v>Doctoral or Professional Degree</v>
          </cell>
          <cell r="R182" t="str">
            <v>None</v>
          </cell>
          <cell r="S182" t="str">
            <v>None</v>
          </cell>
          <cell r="T182" t="str">
            <v>7</v>
          </cell>
          <cell r="U182" t="str">
            <v>7</v>
          </cell>
          <cell r="V182" t="str">
            <v>7</v>
          </cell>
        </row>
        <row r="183">
          <cell r="C183" t="str">
            <v>25-1041</v>
          </cell>
          <cell r="D183" t="str">
            <v>Agricultural Sciences Teachers, Postsecondary</v>
          </cell>
          <cell r="E183"/>
          <cell r="F183"/>
          <cell r="G183"/>
          <cell r="H183"/>
          <cell r="I183"/>
          <cell r="J183"/>
          <cell r="K183"/>
          <cell r="L183"/>
          <cell r="M183"/>
          <cell r="N183"/>
          <cell r="O183"/>
          <cell r="P183"/>
          <cell r="Q183" t="str">
            <v>Doctoral or Professional Degree</v>
          </cell>
          <cell r="R183" t="str">
            <v>None</v>
          </cell>
          <cell r="S183" t="str">
            <v>None</v>
          </cell>
          <cell r="T183" t="str">
            <v>5</v>
          </cell>
          <cell r="U183" t="str">
            <v>7</v>
          </cell>
          <cell r="V183" t="str">
            <v>6</v>
          </cell>
        </row>
        <row r="184">
          <cell r="C184" t="str">
            <v>25-1042</v>
          </cell>
          <cell r="D184" t="str">
            <v>Biological Science Teachers, Postsecondary</v>
          </cell>
          <cell r="E184">
            <v>36</v>
          </cell>
          <cell r="F184">
            <v>39</v>
          </cell>
          <cell r="G184">
            <v>3</v>
          </cell>
          <cell r="H184">
            <v>8.3332999999999995</v>
          </cell>
          <cell r="I184">
            <v>47563</v>
          </cell>
          <cell r="J184">
            <v>62631</v>
          </cell>
          <cell r="K184">
            <v>62747</v>
          </cell>
          <cell r="L184">
            <v>77820</v>
          </cell>
          <cell r="M184">
            <v>2</v>
          </cell>
          <cell r="N184">
            <v>1</v>
          </cell>
          <cell r="O184">
            <v>0</v>
          </cell>
          <cell r="P184">
            <v>3</v>
          </cell>
          <cell r="Q184" t="str">
            <v>Doctoral or Professional Degree</v>
          </cell>
          <cell r="R184" t="str">
            <v>None</v>
          </cell>
          <cell r="S184" t="str">
            <v>None</v>
          </cell>
          <cell r="T184" t="str">
            <v>6</v>
          </cell>
          <cell r="U184" t="str">
            <v>7</v>
          </cell>
          <cell r="V184" t="str">
            <v>6</v>
          </cell>
        </row>
        <row r="185">
          <cell r="C185" t="str">
            <v>25-1051</v>
          </cell>
          <cell r="D185" t="str">
            <v>Atmospheric, Earth, Marine, and Space Sciences Teachers, Postsecondary</v>
          </cell>
          <cell r="E185"/>
          <cell r="F185"/>
          <cell r="G185"/>
          <cell r="H185"/>
          <cell r="I185"/>
          <cell r="J185"/>
          <cell r="K185"/>
          <cell r="L185"/>
          <cell r="M185"/>
          <cell r="N185"/>
          <cell r="O185"/>
          <cell r="P185"/>
          <cell r="Q185" t="str">
            <v>Doctoral or Professional Degree</v>
          </cell>
          <cell r="R185" t="str">
            <v>None</v>
          </cell>
          <cell r="S185" t="str">
            <v>None</v>
          </cell>
          <cell r="T185" t="str">
            <v>7</v>
          </cell>
          <cell r="U185" t="str">
            <v>7</v>
          </cell>
          <cell r="V185" t="str">
            <v>7</v>
          </cell>
        </row>
        <row r="186">
          <cell r="C186" t="str">
            <v>25-1052</v>
          </cell>
          <cell r="D186" t="str">
            <v>Chemistry Teachers, Postsecondary</v>
          </cell>
          <cell r="E186"/>
          <cell r="F186"/>
          <cell r="G186"/>
          <cell r="H186"/>
          <cell r="I186"/>
          <cell r="J186"/>
          <cell r="K186"/>
          <cell r="L186"/>
          <cell r="M186"/>
          <cell r="N186"/>
          <cell r="O186"/>
          <cell r="P186"/>
          <cell r="Q186" t="str">
            <v>Doctoral or Professional Degree</v>
          </cell>
          <cell r="R186" t="str">
            <v>None</v>
          </cell>
          <cell r="S186" t="str">
            <v>None</v>
          </cell>
          <cell r="T186" t="str">
            <v>7</v>
          </cell>
          <cell r="U186" t="str">
            <v>7</v>
          </cell>
          <cell r="V186" t="str">
            <v>7</v>
          </cell>
        </row>
        <row r="187">
          <cell r="C187" t="str">
            <v>25-1053</v>
          </cell>
          <cell r="D187" t="str">
            <v>Environmental Science Teachers, Postsecondary</v>
          </cell>
          <cell r="E187"/>
          <cell r="F187"/>
          <cell r="G187"/>
          <cell r="H187"/>
          <cell r="I187"/>
          <cell r="J187"/>
          <cell r="K187"/>
          <cell r="L187"/>
          <cell r="M187"/>
          <cell r="N187"/>
          <cell r="O187"/>
          <cell r="P187"/>
          <cell r="Q187" t="str">
            <v>Doctoral or Professional Degree</v>
          </cell>
          <cell r="R187" t="str">
            <v>None</v>
          </cell>
          <cell r="S187" t="str">
            <v>None</v>
          </cell>
          <cell r="T187" t="str">
            <v>5</v>
          </cell>
          <cell r="U187" t="str">
            <v>7</v>
          </cell>
          <cell r="V187" t="str">
            <v>6</v>
          </cell>
        </row>
        <row r="188">
          <cell r="C188" t="str">
            <v>25-1054</v>
          </cell>
          <cell r="D188" t="str">
            <v>Physics Teachers, Postsecondary</v>
          </cell>
          <cell r="E188"/>
          <cell r="F188"/>
          <cell r="G188"/>
          <cell r="H188"/>
          <cell r="I188"/>
          <cell r="J188"/>
          <cell r="K188"/>
          <cell r="L188"/>
          <cell r="M188"/>
          <cell r="N188"/>
          <cell r="O188"/>
          <cell r="P188"/>
          <cell r="Q188" t="str">
            <v>Doctoral or Professional Degree</v>
          </cell>
          <cell r="R188" t="str">
            <v>None</v>
          </cell>
          <cell r="S188" t="str">
            <v>None</v>
          </cell>
          <cell r="T188" t="str">
            <v>7</v>
          </cell>
          <cell r="U188" t="str">
            <v>7</v>
          </cell>
          <cell r="V188" t="str">
            <v>7</v>
          </cell>
        </row>
        <row r="189">
          <cell r="C189" t="str">
            <v>25-1061</v>
          </cell>
          <cell r="D189" t="str">
            <v>Anthropology and Archeology Teachers, Postsecondary</v>
          </cell>
          <cell r="E189"/>
          <cell r="F189"/>
          <cell r="G189"/>
          <cell r="H189"/>
          <cell r="I189"/>
          <cell r="J189"/>
          <cell r="K189"/>
          <cell r="L189"/>
          <cell r="M189"/>
          <cell r="N189"/>
          <cell r="O189"/>
          <cell r="P189"/>
          <cell r="Q189" t="str">
            <v>Doctoral or Professional Degree</v>
          </cell>
          <cell r="R189" t="str">
            <v>None</v>
          </cell>
          <cell r="S189" t="str">
            <v>None</v>
          </cell>
          <cell r="T189" t="str">
            <v>7</v>
          </cell>
          <cell r="U189" t="str">
            <v>7</v>
          </cell>
          <cell r="V189" t="str">
            <v>6</v>
          </cell>
        </row>
        <row r="190">
          <cell r="C190" t="str">
            <v>25-1062</v>
          </cell>
          <cell r="D190" t="str">
            <v>Area, Ethnic, and Cultural Studies Teachers, Postsecondary</v>
          </cell>
          <cell r="E190"/>
          <cell r="F190"/>
          <cell r="G190"/>
          <cell r="H190"/>
          <cell r="I190"/>
          <cell r="J190"/>
          <cell r="K190"/>
          <cell r="L190"/>
          <cell r="M190"/>
          <cell r="N190"/>
          <cell r="O190"/>
          <cell r="P190"/>
          <cell r="Q190" t="str">
            <v>Doctoral or Professional Degree</v>
          </cell>
          <cell r="R190" t="str">
            <v>None</v>
          </cell>
          <cell r="S190" t="str">
            <v>None</v>
          </cell>
          <cell r="T190" t="str">
            <v>5</v>
          </cell>
          <cell r="U190" t="str">
            <v>7</v>
          </cell>
          <cell r="V190" t="str">
            <v>6</v>
          </cell>
        </row>
        <row r="191">
          <cell r="C191" t="str">
            <v>25-1063</v>
          </cell>
          <cell r="D191" t="str">
            <v>Economics Teachers, Postsecondary</v>
          </cell>
          <cell r="E191"/>
          <cell r="F191"/>
          <cell r="G191"/>
          <cell r="H191"/>
          <cell r="I191"/>
          <cell r="J191"/>
          <cell r="K191"/>
          <cell r="L191"/>
          <cell r="M191"/>
          <cell r="N191"/>
          <cell r="O191"/>
          <cell r="P191"/>
          <cell r="Q191" t="str">
            <v>Doctoral or Professional Degree</v>
          </cell>
          <cell r="R191" t="str">
            <v>None</v>
          </cell>
          <cell r="S191" t="str">
            <v>None</v>
          </cell>
          <cell r="T191" t="str">
            <v>7</v>
          </cell>
          <cell r="U191" t="str">
            <v>7</v>
          </cell>
          <cell r="V191" t="str">
            <v>7</v>
          </cell>
        </row>
        <row r="192">
          <cell r="C192" t="str">
            <v>25-1065</v>
          </cell>
          <cell r="D192" t="str">
            <v>Political Science Teachers, Postsecondary</v>
          </cell>
          <cell r="E192"/>
          <cell r="F192"/>
          <cell r="G192"/>
          <cell r="H192"/>
          <cell r="I192"/>
          <cell r="J192"/>
          <cell r="K192"/>
          <cell r="L192"/>
          <cell r="M192"/>
          <cell r="N192"/>
          <cell r="O192"/>
          <cell r="P192"/>
          <cell r="Q192" t="str">
            <v>Doctoral or Professional Degree</v>
          </cell>
          <cell r="R192" t="str">
            <v>None</v>
          </cell>
          <cell r="S192" t="str">
            <v>None</v>
          </cell>
          <cell r="T192" t="str">
            <v>4</v>
          </cell>
          <cell r="U192" t="str">
            <v>7</v>
          </cell>
          <cell r="V192" t="str">
            <v>6</v>
          </cell>
        </row>
        <row r="193">
          <cell r="C193" t="str">
            <v>25-1066</v>
          </cell>
          <cell r="D193" t="str">
            <v>Psychology Teachers, Postsecondary</v>
          </cell>
          <cell r="E193"/>
          <cell r="F193"/>
          <cell r="G193"/>
          <cell r="H193"/>
          <cell r="I193"/>
          <cell r="J193"/>
          <cell r="K193"/>
          <cell r="L193"/>
          <cell r="M193"/>
          <cell r="N193"/>
          <cell r="O193"/>
          <cell r="P193"/>
          <cell r="Q193" t="str">
            <v>Doctoral or Professional Degree</v>
          </cell>
          <cell r="R193" t="str">
            <v>None</v>
          </cell>
          <cell r="S193" t="str">
            <v>None</v>
          </cell>
          <cell r="T193" t="str">
            <v>7</v>
          </cell>
          <cell r="U193" t="str">
            <v>7</v>
          </cell>
          <cell r="V193" t="str">
            <v>6</v>
          </cell>
        </row>
        <row r="194">
          <cell r="C194" t="str">
            <v>25-1067</v>
          </cell>
          <cell r="D194" t="str">
            <v>Sociology Teachers, Postsecondary</v>
          </cell>
          <cell r="E194"/>
          <cell r="F194"/>
          <cell r="G194"/>
          <cell r="H194"/>
          <cell r="I194"/>
          <cell r="J194"/>
          <cell r="K194"/>
          <cell r="L194"/>
          <cell r="M194"/>
          <cell r="N194"/>
          <cell r="O194"/>
          <cell r="P194"/>
          <cell r="Q194" t="str">
            <v>Doctoral or Professional Degree</v>
          </cell>
          <cell r="R194" t="str">
            <v>None</v>
          </cell>
          <cell r="S194" t="str">
            <v>None</v>
          </cell>
          <cell r="T194" t="str">
            <v>7</v>
          </cell>
          <cell r="U194" t="str">
            <v>7</v>
          </cell>
          <cell r="V194" t="str">
            <v>6</v>
          </cell>
        </row>
        <row r="195">
          <cell r="C195" t="str">
            <v>25-1069</v>
          </cell>
          <cell r="D195" t="str">
            <v>Social Sciences Teachers, Postsecondary, All Other</v>
          </cell>
          <cell r="E195"/>
          <cell r="F195"/>
          <cell r="G195"/>
          <cell r="H195"/>
          <cell r="I195"/>
          <cell r="J195"/>
          <cell r="K195"/>
          <cell r="L195"/>
          <cell r="M195"/>
          <cell r="N195"/>
          <cell r="O195"/>
          <cell r="P195"/>
          <cell r="Q195" t="str">
            <v>Doctoral or Professional Degree</v>
          </cell>
          <cell r="R195" t="str">
            <v>None</v>
          </cell>
          <cell r="S195" t="str">
            <v>None</v>
          </cell>
          <cell r="T195" t="str">
            <v>7</v>
          </cell>
          <cell r="U195" t="str">
            <v>7</v>
          </cell>
          <cell r="V195" t="str">
            <v>6</v>
          </cell>
        </row>
        <row r="196">
          <cell r="C196" t="str">
            <v>25-1071</v>
          </cell>
          <cell r="D196" t="str">
            <v>Health Specialties Teachers, Postsecondary</v>
          </cell>
          <cell r="E196">
            <v>60</v>
          </cell>
          <cell r="F196">
            <v>72</v>
          </cell>
          <cell r="G196">
            <v>12</v>
          </cell>
          <cell r="H196">
            <v>20</v>
          </cell>
          <cell r="I196">
            <v>60834</v>
          </cell>
          <cell r="J196">
            <v>86271</v>
          </cell>
          <cell r="K196">
            <v>79012</v>
          </cell>
          <cell r="L196">
            <v>97174</v>
          </cell>
          <cell r="M196">
            <v>3</v>
          </cell>
          <cell r="N196">
            <v>2</v>
          </cell>
          <cell r="O196">
            <v>1</v>
          </cell>
          <cell r="P196">
            <v>6</v>
          </cell>
          <cell r="Q196" t="str">
            <v>Doctoral or Professional Degree</v>
          </cell>
          <cell r="R196" t="str">
            <v>less than 5 years</v>
          </cell>
          <cell r="S196" t="str">
            <v>None</v>
          </cell>
          <cell r="T196" t="str">
            <v>6</v>
          </cell>
          <cell r="U196" t="str">
            <v>7</v>
          </cell>
          <cell r="V196" t="str">
            <v>6</v>
          </cell>
        </row>
        <row r="197">
          <cell r="C197" t="str">
            <v>25-1072</v>
          </cell>
          <cell r="D197" t="str">
            <v>Nursing Instructors and Teachers, Postsecondary</v>
          </cell>
          <cell r="E197">
            <v>45</v>
          </cell>
          <cell r="F197">
            <v>53</v>
          </cell>
          <cell r="G197">
            <v>8</v>
          </cell>
          <cell r="H197">
            <v>17.777799999999999</v>
          </cell>
          <cell r="I197">
            <v>60139</v>
          </cell>
          <cell r="J197">
            <v>68937</v>
          </cell>
          <cell r="K197">
            <v>61538</v>
          </cell>
          <cell r="L197">
            <v>80686</v>
          </cell>
          <cell r="M197">
            <v>2</v>
          </cell>
          <cell r="N197">
            <v>2</v>
          </cell>
          <cell r="O197">
            <v>1</v>
          </cell>
          <cell r="P197">
            <v>5</v>
          </cell>
          <cell r="Q197" t="str">
            <v>Doctoral or Professional Degree</v>
          </cell>
          <cell r="R197" t="str">
            <v>less than 5 years</v>
          </cell>
          <cell r="S197" t="str">
            <v>None</v>
          </cell>
          <cell r="T197" t="str">
            <v>6</v>
          </cell>
          <cell r="U197" t="str">
            <v>7</v>
          </cell>
          <cell r="V197" t="str">
            <v>6</v>
          </cell>
        </row>
        <row r="198">
          <cell r="C198" t="str">
            <v>25-1081</v>
          </cell>
          <cell r="D198" t="str">
            <v>Education Teachers, Postsecondary</v>
          </cell>
          <cell r="E198"/>
          <cell r="F198"/>
          <cell r="G198"/>
          <cell r="H198"/>
          <cell r="I198">
            <v>48159</v>
          </cell>
          <cell r="J198">
            <v>64843</v>
          </cell>
          <cell r="K198">
            <v>63349</v>
          </cell>
          <cell r="L198">
            <v>78851</v>
          </cell>
          <cell r="M198"/>
          <cell r="N198"/>
          <cell r="O198"/>
          <cell r="P198"/>
          <cell r="Q198" t="str">
            <v>Doctoral or Professional Degree</v>
          </cell>
          <cell r="R198" t="str">
            <v>less than 5 years</v>
          </cell>
          <cell r="S198" t="str">
            <v>None</v>
          </cell>
          <cell r="T198" t="str">
            <v>5</v>
          </cell>
          <cell r="U198" t="str">
            <v>7</v>
          </cell>
          <cell r="V198" t="str">
            <v>6</v>
          </cell>
        </row>
        <row r="199">
          <cell r="C199" t="str">
            <v>25-1082</v>
          </cell>
          <cell r="D199" t="str">
            <v>Library Science Teachers, Postsecondary</v>
          </cell>
          <cell r="E199"/>
          <cell r="F199"/>
          <cell r="G199"/>
          <cell r="H199"/>
          <cell r="I199"/>
          <cell r="J199"/>
          <cell r="K199"/>
          <cell r="L199"/>
          <cell r="M199"/>
          <cell r="N199"/>
          <cell r="O199"/>
          <cell r="P199"/>
          <cell r="Q199" t="str">
            <v>Doctoral or Professional Degree</v>
          </cell>
          <cell r="R199" t="str">
            <v>None</v>
          </cell>
          <cell r="S199" t="str">
            <v>None</v>
          </cell>
          <cell r="T199" t="str">
            <v>5</v>
          </cell>
          <cell r="U199" t="str">
            <v>7</v>
          </cell>
          <cell r="V199" t="str">
            <v>6</v>
          </cell>
        </row>
        <row r="200">
          <cell r="C200" t="str">
            <v>25-1111</v>
          </cell>
          <cell r="D200" t="str">
            <v>Criminal Justice and Law Enforcement Teachers, Postsecondary</v>
          </cell>
          <cell r="E200"/>
          <cell r="F200"/>
          <cell r="G200"/>
          <cell r="H200"/>
          <cell r="I200"/>
          <cell r="J200"/>
          <cell r="K200"/>
          <cell r="L200"/>
          <cell r="M200"/>
          <cell r="N200"/>
          <cell r="O200"/>
          <cell r="P200"/>
          <cell r="Q200" t="str">
            <v>Doctoral or Professional Degree</v>
          </cell>
          <cell r="R200" t="str">
            <v>None</v>
          </cell>
          <cell r="S200" t="str">
            <v>None</v>
          </cell>
          <cell r="T200" t="str">
            <v>5</v>
          </cell>
          <cell r="U200" t="str">
            <v>7</v>
          </cell>
          <cell r="V200" t="str">
            <v>6</v>
          </cell>
        </row>
        <row r="201">
          <cell r="C201" t="str">
            <v>25-1112</v>
          </cell>
          <cell r="D201" t="str">
            <v>Law Teachers, Postsecondary</v>
          </cell>
          <cell r="E201"/>
          <cell r="F201"/>
          <cell r="G201"/>
          <cell r="H201"/>
          <cell r="I201"/>
          <cell r="J201"/>
          <cell r="K201"/>
          <cell r="L201"/>
          <cell r="M201"/>
          <cell r="N201"/>
          <cell r="O201"/>
          <cell r="P201"/>
          <cell r="Q201" t="str">
            <v>Doctoral or Professional Degree</v>
          </cell>
          <cell r="R201" t="str">
            <v>less than 5 years</v>
          </cell>
          <cell r="S201" t="str">
            <v>None</v>
          </cell>
          <cell r="T201" t="str">
            <v>5</v>
          </cell>
          <cell r="U201" t="str">
            <v>7</v>
          </cell>
          <cell r="V201" t="str">
            <v>6</v>
          </cell>
        </row>
        <row r="202">
          <cell r="C202" t="str">
            <v>25-1113</v>
          </cell>
          <cell r="D202" t="str">
            <v>Social Work Teachers, Postsecondary</v>
          </cell>
          <cell r="E202"/>
          <cell r="F202"/>
          <cell r="G202"/>
          <cell r="H202"/>
          <cell r="I202"/>
          <cell r="J202"/>
          <cell r="K202"/>
          <cell r="L202"/>
          <cell r="M202"/>
          <cell r="N202"/>
          <cell r="O202"/>
          <cell r="P202"/>
          <cell r="Q202" t="str">
            <v>Doctoral or Professional Degree</v>
          </cell>
          <cell r="R202" t="str">
            <v>None</v>
          </cell>
          <cell r="S202" t="str">
            <v>None</v>
          </cell>
          <cell r="T202" t="str">
            <v>5</v>
          </cell>
          <cell r="U202" t="str">
            <v>7</v>
          </cell>
          <cell r="V202" t="str">
            <v>6</v>
          </cell>
        </row>
        <row r="203">
          <cell r="C203" t="str">
            <v>25-1121</v>
          </cell>
          <cell r="D203" t="str">
            <v>Art, Drama, and Music Teachers, Postsecondary</v>
          </cell>
          <cell r="E203">
            <v>71</v>
          </cell>
          <cell r="F203">
            <v>73</v>
          </cell>
          <cell r="G203">
            <v>2</v>
          </cell>
          <cell r="H203">
            <v>2.8169</v>
          </cell>
          <cell r="I203">
            <v>53620</v>
          </cell>
          <cell r="J203">
            <v>83821</v>
          </cell>
          <cell r="K203">
            <v>76262</v>
          </cell>
          <cell r="L203">
            <v>98347</v>
          </cell>
          <cell r="M203">
            <v>3</v>
          </cell>
          <cell r="N203">
            <v>2</v>
          </cell>
          <cell r="O203">
            <v>0</v>
          </cell>
          <cell r="P203">
            <v>5</v>
          </cell>
          <cell r="Q203" t="str">
            <v>Master's Degree</v>
          </cell>
          <cell r="R203" t="str">
            <v>None</v>
          </cell>
          <cell r="S203" t="str">
            <v>None</v>
          </cell>
          <cell r="T203" t="str">
            <v>5</v>
          </cell>
          <cell r="U203" t="str">
            <v>7</v>
          </cell>
          <cell r="V203" t="str">
            <v>6</v>
          </cell>
        </row>
        <row r="204">
          <cell r="C204" t="str">
            <v>25-1122</v>
          </cell>
          <cell r="D204" t="str">
            <v>Communications Teachers, Postsecondary</v>
          </cell>
          <cell r="E204">
            <v>31</v>
          </cell>
          <cell r="F204">
            <v>32</v>
          </cell>
          <cell r="G204">
            <v>1</v>
          </cell>
          <cell r="H204">
            <v>3.2258</v>
          </cell>
          <cell r="I204">
            <v>35971</v>
          </cell>
          <cell r="J204">
            <v>62204</v>
          </cell>
          <cell r="K204">
            <v>57851</v>
          </cell>
          <cell r="L204">
            <v>78768</v>
          </cell>
          <cell r="M204">
            <v>1</v>
          </cell>
          <cell r="N204">
            <v>1</v>
          </cell>
          <cell r="O204">
            <v>0</v>
          </cell>
          <cell r="P204">
            <v>2</v>
          </cell>
          <cell r="Q204" t="str">
            <v>Doctoral or Professional Degree</v>
          </cell>
          <cell r="R204" t="str">
            <v>None</v>
          </cell>
          <cell r="S204" t="str">
            <v>None</v>
          </cell>
          <cell r="T204" t="str">
            <v>5</v>
          </cell>
          <cell r="U204" t="str">
            <v>7</v>
          </cell>
          <cell r="V204" t="str">
            <v>6</v>
          </cell>
        </row>
        <row r="205">
          <cell r="C205" t="str">
            <v>25-1123</v>
          </cell>
          <cell r="D205" t="str">
            <v>English Language and Literature Teachers, Postsecondary</v>
          </cell>
          <cell r="E205">
            <v>50</v>
          </cell>
          <cell r="F205">
            <v>51</v>
          </cell>
          <cell r="G205">
            <v>1</v>
          </cell>
          <cell r="H205">
            <v>2</v>
          </cell>
          <cell r="I205">
            <v>28122</v>
          </cell>
          <cell r="J205">
            <v>61767</v>
          </cell>
          <cell r="K205">
            <v>57304</v>
          </cell>
          <cell r="L205">
            <v>78562</v>
          </cell>
          <cell r="M205">
            <v>2</v>
          </cell>
          <cell r="N205">
            <v>2</v>
          </cell>
          <cell r="O205">
            <v>0</v>
          </cell>
          <cell r="P205">
            <v>4</v>
          </cell>
          <cell r="Q205" t="str">
            <v>Doctoral or Professional Degree</v>
          </cell>
          <cell r="R205" t="str">
            <v>None</v>
          </cell>
          <cell r="S205" t="str">
            <v>None</v>
          </cell>
          <cell r="T205" t="str">
            <v>5</v>
          </cell>
          <cell r="U205" t="str">
            <v>7</v>
          </cell>
          <cell r="V205" t="str">
            <v>6</v>
          </cell>
        </row>
        <row r="206">
          <cell r="C206" t="str">
            <v>25-1124</v>
          </cell>
          <cell r="D206" t="str">
            <v>Foreign Language and Literature Teachers, Postsecondary</v>
          </cell>
          <cell r="E206"/>
          <cell r="F206"/>
          <cell r="G206"/>
          <cell r="H206"/>
          <cell r="I206"/>
          <cell r="J206"/>
          <cell r="K206"/>
          <cell r="L206"/>
          <cell r="M206"/>
          <cell r="N206"/>
          <cell r="O206"/>
          <cell r="P206"/>
          <cell r="Q206" t="str">
            <v>Doctoral or Professional Degree</v>
          </cell>
          <cell r="R206" t="str">
            <v>None</v>
          </cell>
          <cell r="S206" t="str">
            <v>None</v>
          </cell>
          <cell r="T206" t="str">
            <v>5</v>
          </cell>
          <cell r="U206" t="str">
            <v>7</v>
          </cell>
          <cell r="V206" t="str">
            <v>6</v>
          </cell>
        </row>
        <row r="207">
          <cell r="C207" t="str">
            <v>25-1125</v>
          </cell>
          <cell r="D207" t="str">
            <v>History Teachers, Postsecondary</v>
          </cell>
          <cell r="E207"/>
          <cell r="F207"/>
          <cell r="G207"/>
          <cell r="H207"/>
          <cell r="I207"/>
          <cell r="J207"/>
          <cell r="K207"/>
          <cell r="L207"/>
          <cell r="M207"/>
          <cell r="N207"/>
          <cell r="O207"/>
          <cell r="P207"/>
          <cell r="Q207" t="str">
            <v>Doctoral or Professional Degree</v>
          </cell>
          <cell r="R207" t="str">
            <v>None</v>
          </cell>
          <cell r="S207" t="str">
            <v>None</v>
          </cell>
          <cell r="T207" t="str">
            <v>5</v>
          </cell>
          <cell r="U207" t="str">
            <v>7</v>
          </cell>
          <cell r="V207" t="str">
            <v>6</v>
          </cell>
        </row>
        <row r="208">
          <cell r="C208" t="str">
            <v>25-1126</v>
          </cell>
          <cell r="D208" t="str">
            <v>Philosophy and Religion Teachers, Postsecondary</v>
          </cell>
          <cell r="E208"/>
          <cell r="F208"/>
          <cell r="G208"/>
          <cell r="H208"/>
          <cell r="I208"/>
          <cell r="J208"/>
          <cell r="K208"/>
          <cell r="L208"/>
          <cell r="M208"/>
          <cell r="N208"/>
          <cell r="O208"/>
          <cell r="P208"/>
          <cell r="Q208" t="str">
            <v>Doctoral or Professional Degree</v>
          </cell>
          <cell r="R208" t="str">
            <v>None</v>
          </cell>
          <cell r="S208" t="str">
            <v>None</v>
          </cell>
          <cell r="T208" t="str">
            <v>5</v>
          </cell>
          <cell r="U208" t="str">
            <v>7</v>
          </cell>
          <cell r="V208" t="str">
            <v>6</v>
          </cell>
        </row>
        <row r="209">
          <cell r="C209" t="str">
            <v>25-1192</v>
          </cell>
          <cell r="D209" t="str">
            <v>Family and Consumer Sciences Teachers, Postsecondary</v>
          </cell>
          <cell r="E209"/>
          <cell r="F209"/>
          <cell r="G209"/>
          <cell r="H209"/>
          <cell r="I209"/>
          <cell r="J209"/>
          <cell r="K209"/>
          <cell r="L209"/>
          <cell r="M209"/>
          <cell r="N209"/>
          <cell r="O209"/>
          <cell r="P209"/>
          <cell r="Q209" t="str">
            <v>Doctoral or Professional Degree</v>
          </cell>
          <cell r="R209" t="str">
            <v>None</v>
          </cell>
          <cell r="S209" t="str">
            <v>None</v>
          </cell>
          <cell r="T209" t="str">
            <v>6</v>
          </cell>
          <cell r="U209" t="str">
            <v>7</v>
          </cell>
          <cell r="V209" t="str">
            <v>6</v>
          </cell>
        </row>
        <row r="210">
          <cell r="C210" t="str">
            <v>25-1193</v>
          </cell>
          <cell r="D210" t="str">
            <v>Recreation and Fitness Studies Teachers, Postsecondary</v>
          </cell>
          <cell r="E210"/>
          <cell r="F210"/>
          <cell r="G210"/>
          <cell r="H210"/>
          <cell r="I210"/>
          <cell r="J210"/>
          <cell r="K210"/>
          <cell r="L210"/>
          <cell r="M210"/>
          <cell r="N210"/>
          <cell r="O210"/>
          <cell r="P210"/>
          <cell r="Q210" t="str">
            <v>Doctoral or Professional Degree</v>
          </cell>
          <cell r="R210" t="str">
            <v>None</v>
          </cell>
          <cell r="S210" t="str">
            <v>None</v>
          </cell>
          <cell r="T210" t="str">
            <v>5</v>
          </cell>
          <cell r="U210" t="str">
            <v>7</v>
          </cell>
          <cell r="V210" t="str">
            <v>6</v>
          </cell>
        </row>
        <row r="211">
          <cell r="C211" t="str">
            <v>25-1194</v>
          </cell>
          <cell r="D211" t="str">
            <v>Career/Technical Education Teachers, Postsecondary</v>
          </cell>
          <cell r="E211">
            <v>57</v>
          </cell>
          <cell r="F211">
            <v>57</v>
          </cell>
          <cell r="G211">
            <v>0</v>
          </cell>
          <cell r="H211">
            <v>0</v>
          </cell>
          <cell r="I211">
            <v>47063</v>
          </cell>
          <cell r="J211">
            <v>61212</v>
          </cell>
          <cell r="K211">
            <v>61177</v>
          </cell>
          <cell r="L211">
            <v>61729</v>
          </cell>
          <cell r="M211">
            <v>2</v>
          </cell>
          <cell r="N211">
            <v>2</v>
          </cell>
          <cell r="O211">
            <v>0</v>
          </cell>
          <cell r="P211">
            <v>4</v>
          </cell>
          <cell r="Q211" t="str">
            <v>Bachelor's  Degree</v>
          </cell>
          <cell r="R211" t="str">
            <v>less than 5 years</v>
          </cell>
          <cell r="S211" t="str">
            <v>None</v>
          </cell>
          <cell r="T211" t="str">
            <v>4</v>
          </cell>
          <cell r="U211" t="str">
            <v>7</v>
          </cell>
          <cell r="V211" t="str">
            <v>6</v>
          </cell>
        </row>
        <row r="212">
          <cell r="C212" t="str">
            <v>25-1199</v>
          </cell>
          <cell r="D212" t="str">
            <v>Postsecondary Teachers, All Other</v>
          </cell>
          <cell r="E212"/>
          <cell r="F212"/>
          <cell r="G212"/>
          <cell r="H212"/>
          <cell r="I212"/>
          <cell r="J212"/>
          <cell r="K212"/>
          <cell r="L212"/>
          <cell r="M212"/>
          <cell r="N212"/>
          <cell r="O212"/>
          <cell r="P212"/>
          <cell r="Q212" t="str">
            <v>Doctoral or Professional Degree</v>
          </cell>
          <cell r="R212" t="str">
            <v>None</v>
          </cell>
          <cell r="S212" t="str">
            <v>None</v>
          </cell>
          <cell r="T212" t="str">
            <v>5</v>
          </cell>
          <cell r="U212" t="str">
            <v>7</v>
          </cell>
          <cell r="V212" t="str">
            <v>6</v>
          </cell>
        </row>
        <row r="213">
          <cell r="C213" t="str">
            <v>25-2011</v>
          </cell>
          <cell r="D213" t="str">
            <v>Preschool Teachers, Except Special Education</v>
          </cell>
          <cell r="E213">
            <v>243</v>
          </cell>
          <cell r="F213">
            <v>244</v>
          </cell>
          <cell r="G213">
            <v>1</v>
          </cell>
          <cell r="H213">
            <v>0.41149999999999998</v>
          </cell>
          <cell r="I213">
            <v>28166</v>
          </cell>
          <cell r="J213">
            <v>37187</v>
          </cell>
          <cell r="K213">
            <v>33376</v>
          </cell>
          <cell r="L213">
            <v>42152</v>
          </cell>
          <cell r="M213">
            <v>11</v>
          </cell>
          <cell r="N213">
            <v>14</v>
          </cell>
          <cell r="O213">
            <v>0</v>
          </cell>
          <cell r="P213">
            <v>25</v>
          </cell>
          <cell r="Q213" t="str">
            <v>Associate Degree</v>
          </cell>
          <cell r="R213" t="str">
            <v>None</v>
          </cell>
          <cell r="S213" t="str">
            <v>None</v>
          </cell>
          <cell r="T213" t="str">
            <v>4</v>
          </cell>
          <cell r="U213" t="str">
            <v>4</v>
          </cell>
          <cell r="V213" t="str">
            <v>5</v>
          </cell>
        </row>
        <row r="214">
          <cell r="C214" t="str">
            <v>25-2012</v>
          </cell>
          <cell r="D214" t="str">
            <v>Kindergarten Teachers, Except Special Education</v>
          </cell>
          <cell r="E214">
            <v>85</v>
          </cell>
          <cell r="F214">
            <v>85</v>
          </cell>
          <cell r="G214">
            <v>0</v>
          </cell>
          <cell r="H214">
            <v>0</v>
          </cell>
          <cell r="I214">
            <v>37696</v>
          </cell>
          <cell r="J214">
            <v>49860</v>
          </cell>
          <cell r="K214">
            <v>44149</v>
          </cell>
          <cell r="L214">
            <v>55161</v>
          </cell>
          <cell r="M214">
            <v>4</v>
          </cell>
          <cell r="N214">
            <v>5</v>
          </cell>
          <cell r="O214">
            <v>0</v>
          </cell>
          <cell r="P214">
            <v>9</v>
          </cell>
          <cell r="Q214" t="str">
            <v>Bachelor's  Degree</v>
          </cell>
          <cell r="R214" t="str">
            <v>None</v>
          </cell>
          <cell r="S214" t="str">
            <v>None</v>
          </cell>
          <cell r="T214" t="str">
            <v>4</v>
          </cell>
          <cell r="U214" t="str">
            <v>6</v>
          </cell>
          <cell r="V214" t="str">
            <v>5</v>
          </cell>
        </row>
        <row r="215">
          <cell r="C215" t="str">
            <v>25-2021</v>
          </cell>
          <cell r="D215" t="str">
            <v>Elementary School Teachers, Except Special Education</v>
          </cell>
          <cell r="E215">
            <v>1749</v>
          </cell>
          <cell r="F215">
            <v>1767</v>
          </cell>
          <cell r="G215">
            <v>18</v>
          </cell>
          <cell r="H215">
            <v>1.0291999999999999</v>
          </cell>
          <cell r="I215">
            <v>39544</v>
          </cell>
          <cell r="J215">
            <v>50555</v>
          </cell>
          <cell r="K215">
            <v>46375</v>
          </cell>
          <cell r="L215">
            <v>58495</v>
          </cell>
          <cell r="M215">
            <v>59</v>
          </cell>
          <cell r="N215">
            <v>58</v>
          </cell>
          <cell r="O215">
            <v>2</v>
          </cell>
          <cell r="P215">
            <v>119</v>
          </cell>
          <cell r="Q215" t="str">
            <v>Bachelor's  Degree</v>
          </cell>
          <cell r="R215" t="str">
            <v>None</v>
          </cell>
          <cell r="S215" t="str">
            <v>None</v>
          </cell>
          <cell r="T215" t="str">
            <v>4</v>
          </cell>
          <cell r="U215" t="str">
            <v>6</v>
          </cell>
          <cell r="V215" t="str">
            <v>5</v>
          </cell>
        </row>
        <row r="216">
          <cell r="C216" t="str">
            <v>25-2022</v>
          </cell>
          <cell r="D216" t="str">
            <v>Middle School Teachers, Except Special and Career/Technical Education</v>
          </cell>
          <cell r="E216">
            <v>547</v>
          </cell>
          <cell r="F216">
            <v>554</v>
          </cell>
          <cell r="G216">
            <v>7</v>
          </cell>
          <cell r="H216">
            <v>1.2797000000000001</v>
          </cell>
          <cell r="I216">
            <v>45332</v>
          </cell>
          <cell r="J216">
            <v>59538</v>
          </cell>
          <cell r="K216">
            <v>56464</v>
          </cell>
          <cell r="L216">
            <v>66295</v>
          </cell>
          <cell r="M216">
            <v>18</v>
          </cell>
          <cell r="N216">
            <v>18</v>
          </cell>
          <cell r="O216">
            <v>1</v>
          </cell>
          <cell r="P216">
            <v>37</v>
          </cell>
          <cell r="Q216" t="str">
            <v>Bachelor's  Degree</v>
          </cell>
          <cell r="R216" t="str">
            <v>None</v>
          </cell>
          <cell r="S216" t="str">
            <v>None</v>
          </cell>
          <cell r="T216" t="str">
            <v>4</v>
          </cell>
          <cell r="U216" t="str">
            <v>6</v>
          </cell>
          <cell r="V216" t="str">
            <v>5</v>
          </cell>
        </row>
        <row r="217">
          <cell r="C217" t="str">
            <v>25-2031</v>
          </cell>
          <cell r="D217" t="str">
            <v>Secondary School Teachers, Except Special and Career/Technical Education</v>
          </cell>
          <cell r="E217">
            <v>1020</v>
          </cell>
          <cell r="F217">
            <v>1033</v>
          </cell>
          <cell r="G217">
            <v>13</v>
          </cell>
          <cell r="H217">
            <v>1.2745</v>
          </cell>
          <cell r="I217">
            <v>41461</v>
          </cell>
          <cell r="J217">
            <v>58803</v>
          </cell>
          <cell r="K217">
            <v>49304</v>
          </cell>
          <cell r="L217">
            <v>64042</v>
          </cell>
          <cell r="M217">
            <v>30</v>
          </cell>
          <cell r="N217">
            <v>33</v>
          </cell>
          <cell r="O217">
            <v>1</v>
          </cell>
          <cell r="P217">
            <v>64</v>
          </cell>
          <cell r="Q217" t="str">
            <v>Bachelor's  Degree</v>
          </cell>
          <cell r="R217" t="str">
            <v>None</v>
          </cell>
          <cell r="S217" t="str">
            <v>None</v>
          </cell>
          <cell r="T217" t="str">
            <v>4</v>
          </cell>
          <cell r="U217" t="str">
            <v>6</v>
          </cell>
          <cell r="V217" t="str">
            <v>5</v>
          </cell>
        </row>
        <row r="218">
          <cell r="C218" t="str">
            <v>25-2032</v>
          </cell>
          <cell r="D218" t="str">
            <v>Career/Technical Education Teachers, Secondary School</v>
          </cell>
          <cell r="E218"/>
          <cell r="F218"/>
          <cell r="G218"/>
          <cell r="H218"/>
          <cell r="I218"/>
          <cell r="J218"/>
          <cell r="K218"/>
          <cell r="L218"/>
          <cell r="M218"/>
          <cell r="N218"/>
          <cell r="O218"/>
          <cell r="P218"/>
          <cell r="Q218" t="str">
            <v>Bachelor's  Degree</v>
          </cell>
          <cell r="R218" t="str">
            <v>less than 5 years</v>
          </cell>
          <cell r="S218" t="str">
            <v>None</v>
          </cell>
          <cell r="T218" t="str">
            <v>3</v>
          </cell>
          <cell r="U218" t="str">
            <v>6</v>
          </cell>
          <cell r="V218" t="str">
            <v>5</v>
          </cell>
        </row>
        <row r="219">
          <cell r="C219" t="str">
            <v>25-2051</v>
          </cell>
          <cell r="D219" t="str">
            <v>Special Education Teachers, Preschool</v>
          </cell>
          <cell r="E219"/>
          <cell r="F219"/>
          <cell r="G219"/>
          <cell r="H219"/>
          <cell r="I219"/>
          <cell r="J219"/>
          <cell r="K219"/>
          <cell r="L219"/>
          <cell r="M219"/>
          <cell r="N219"/>
          <cell r="O219"/>
          <cell r="P219"/>
          <cell r="Q219" t="str">
            <v>Bachelor's  Degree</v>
          </cell>
          <cell r="R219" t="str">
            <v>None</v>
          </cell>
          <cell r="S219" t="str">
            <v>None</v>
          </cell>
          <cell r="T219" t="str">
            <v>4</v>
          </cell>
          <cell r="U219" t="str">
            <v>6</v>
          </cell>
          <cell r="V219" t="str">
            <v>5</v>
          </cell>
        </row>
        <row r="220">
          <cell r="C220" t="str">
            <v>25-2052</v>
          </cell>
          <cell r="D220" t="str">
            <v>Special Education Teachers, Kindergarten and Elementary School</v>
          </cell>
          <cell r="E220"/>
          <cell r="F220"/>
          <cell r="G220"/>
          <cell r="H220"/>
          <cell r="I220">
            <v>40003</v>
          </cell>
          <cell r="J220">
            <v>53411</v>
          </cell>
          <cell r="K220">
            <v>49070</v>
          </cell>
          <cell r="L220">
            <v>58884</v>
          </cell>
          <cell r="M220"/>
          <cell r="N220"/>
          <cell r="O220"/>
          <cell r="P220"/>
          <cell r="Q220" t="str">
            <v>Bachelor's  Degree</v>
          </cell>
          <cell r="R220" t="str">
            <v>None</v>
          </cell>
          <cell r="S220" t="str">
            <v>None</v>
          </cell>
          <cell r="T220" t="str">
            <v>4</v>
          </cell>
          <cell r="U220" t="str">
            <v>6</v>
          </cell>
          <cell r="V220" t="str">
            <v>5</v>
          </cell>
        </row>
        <row r="221">
          <cell r="C221" t="str">
            <v>25-2057</v>
          </cell>
          <cell r="D221" t="str">
            <v>Special Education Teachers, Middle School</v>
          </cell>
          <cell r="E221">
            <v>46</v>
          </cell>
          <cell r="F221">
            <v>46</v>
          </cell>
          <cell r="G221">
            <v>0</v>
          </cell>
          <cell r="H221">
            <v>0</v>
          </cell>
          <cell r="I221">
            <v>46135</v>
          </cell>
          <cell r="J221">
            <v>51934</v>
          </cell>
          <cell r="K221">
            <v>48782</v>
          </cell>
          <cell r="L221">
            <v>58451</v>
          </cell>
          <cell r="M221">
            <v>2</v>
          </cell>
          <cell r="N221">
            <v>2</v>
          </cell>
          <cell r="O221">
            <v>0</v>
          </cell>
          <cell r="P221">
            <v>4</v>
          </cell>
          <cell r="Q221" t="str">
            <v>Bachelor's  Degree</v>
          </cell>
          <cell r="R221" t="str">
            <v>None</v>
          </cell>
          <cell r="S221" t="str">
            <v>None</v>
          </cell>
          <cell r="T221" t="str">
            <v>4</v>
          </cell>
          <cell r="U221" t="str">
            <v>6</v>
          </cell>
          <cell r="V221" t="str">
            <v>5</v>
          </cell>
        </row>
        <row r="222">
          <cell r="C222" t="str">
            <v>25-2058</v>
          </cell>
          <cell r="D222" t="str">
            <v>Special Education Teachers, Secondary School</v>
          </cell>
          <cell r="E222">
            <v>165</v>
          </cell>
          <cell r="F222">
            <v>166</v>
          </cell>
          <cell r="G222">
            <v>1</v>
          </cell>
          <cell r="H222">
            <v>0.60609999999999997</v>
          </cell>
          <cell r="I222">
            <v>43162</v>
          </cell>
          <cell r="J222">
            <v>55489</v>
          </cell>
          <cell r="K222">
            <v>48006</v>
          </cell>
          <cell r="L222">
            <v>64255</v>
          </cell>
          <cell r="M222">
            <v>6</v>
          </cell>
          <cell r="N222">
            <v>6</v>
          </cell>
          <cell r="O222">
            <v>0</v>
          </cell>
          <cell r="P222">
            <v>12</v>
          </cell>
          <cell r="Q222" t="str">
            <v>Bachelor's  Degree</v>
          </cell>
          <cell r="R222" t="str">
            <v>None</v>
          </cell>
          <cell r="S222" t="str">
            <v>None</v>
          </cell>
          <cell r="T222" t="str">
            <v>4</v>
          </cell>
          <cell r="U222" t="str">
            <v>6</v>
          </cell>
          <cell r="V222" t="str">
            <v>5</v>
          </cell>
        </row>
        <row r="223">
          <cell r="C223" t="str">
            <v>25-2059</v>
          </cell>
          <cell r="D223" t="str">
            <v>Special Education Teachers, All Other</v>
          </cell>
          <cell r="E223"/>
          <cell r="F223"/>
          <cell r="G223"/>
          <cell r="H223"/>
          <cell r="I223"/>
          <cell r="J223"/>
          <cell r="K223"/>
          <cell r="L223"/>
          <cell r="M223"/>
          <cell r="N223"/>
          <cell r="O223"/>
          <cell r="P223"/>
          <cell r="Q223" t="str">
            <v>Bachelor's  Degree</v>
          </cell>
          <cell r="R223" t="str">
            <v>None</v>
          </cell>
          <cell r="S223" t="str">
            <v>None</v>
          </cell>
          <cell r="T223" t="str">
            <v>4</v>
          </cell>
          <cell r="U223" t="str">
            <v>6</v>
          </cell>
          <cell r="V223" t="str">
            <v>5</v>
          </cell>
        </row>
        <row r="224">
          <cell r="C224" t="str">
            <v>25-3011</v>
          </cell>
          <cell r="D224" t="str">
            <v>Adult Basic Education, Adult Secondary Education, and English as a Second Language Instructors</v>
          </cell>
          <cell r="E224"/>
          <cell r="F224"/>
          <cell r="G224"/>
          <cell r="H224"/>
          <cell r="I224"/>
          <cell r="J224"/>
          <cell r="K224"/>
          <cell r="L224"/>
          <cell r="M224"/>
          <cell r="N224"/>
          <cell r="O224"/>
          <cell r="P224"/>
          <cell r="Q224" t="str">
            <v>Bachelor's  Degree</v>
          </cell>
          <cell r="R224" t="str">
            <v>None</v>
          </cell>
          <cell r="S224" t="str">
            <v>None</v>
          </cell>
          <cell r="T224" t="str">
            <v>4</v>
          </cell>
          <cell r="U224" t="str">
            <v>6</v>
          </cell>
          <cell r="V224" t="str">
            <v>5</v>
          </cell>
        </row>
        <row r="225">
          <cell r="C225" t="str">
            <v>25-3021</v>
          </cell>
          <cell r="D225" t="str">
            <v>Self-Enrichment Teachers</v>
          </cell>
          <cell r="E225"/>
          <cell r="F225"/>
          <cell r="G225"/>
          <cell r="H225"/>
          <cell r="I225">
            <v>26478</v>
          </cell>
          <cell r="J225">
            <v>40163</v>
          </cell>
          <cell r="K225">
            <v>37666</v>
          </cell>
          <cell r="L225">
            <v>43467</v>
          </cell>
          <cell r="M225"/>
          <cell r="N225"/>
          <cell r="O225"/>
          <cell r="P225"/>
          <cell r="Q225" t="str">
            <v>High School Diploma or Equivalent</v>
          </cell>
          <cell r="R225" t="str">
            <v>less than 5 years</v>
          </cell>
          <cell r="S225" t="str">
            <v>None</v>
          </cell>
          <cell r="T225" t="str">
            <v>4</v>
          </cell>
          <cell r="U225" t="str">
            <v>4</v>
          </cell>
          <cell r="V225" t="str">
            <v>5</v>
          </cell>
        </row>
        <row r="226">
          <cell r="C226" t="str">
            <v>25-3031</v>
          </cell>
          <cell r="D226" t="str">
            <v>Substitute Teachers, Short-Term</v>
          </cell>
          <cell r="E226">
            <v>242</v>
          </cell>
          <cell r="F226">
            <v>253</v>
          </cell>
          <cell r="G226">
            <v>11</v>
          </cell>
          <cell r="H226">
            <v>4.5454999999999997</v>
          </cell>
          <cell r="I226">
            <v>28717</v>
          </cell>
          <cell r="J226">
            <v>37115</v>
          </cell>
          <cell r="K226">
            <v>31079</v>
          </cell>
          <cell r="L226">
            <v>39583</v>
          </cell>
          <cell r="M226">
            <v>15</v>
          </cell>
          <cell r="N226">
            <v>14</v>
          </cell>
          <cell r="O226">
            <v>1</v>
          </cell>
          <cell r="P226">
            <v>30</v>
          </cell>
          <cell r="Q226" t="str">
            <v>Bachelor's  Degree</v>
          </cell>
          <cell r="R226" t="str">
            <v>None</v>
          </cell>
          <cell r="S226" t="str">
            <v>None</v>
          </cell>
          <cell r="T226" t="str">
            <v>4</v>
          </cell>
          <cell r="U226" t="str">
            <v>6</v>
          </cell>
          <cell r="V226" t="str">
            <v>5</v>
          </cell>
        </row>
        <row r="227">
          <cell r="C227" t="str">
            <v>25-3041</v>
          </cell>
          <cell r="D227" t="str">
            <v>Tutors</v>
          </cell>
          <cell r="E227"/>
          <cell r="F227"/>
          <cell r="G227"/>
          <cell r="H227"/>
          <cell r="I227"/>
          <cell r="J227"/>
          <cell r="K227"/>
          <cell r="L227"/>
          <cell r="M227"/>
          <cell r="N227"/>
          <cell r="O227"/>
          <cell r="P227"/>
          <cell r="Q227" t="str">
            <v>Some College, no Degree</v>
          </cell>
          <cell r="R227" t="str">
            <v>None</v>
          </cell>
          <cell r="S227" t="str">
            <v>None</v>
          </cell>
          <cell r="T227" t="str">
            <v>4</v>
          </cell>
          <cell r="U227" t="str">
            <v>6</v>
          </cell>
          <cell r="V227" t="str">
            <v>5</v>
          </cell>
        </row>
        <row r="228">
          <cell r="C228" t="str">
            <v>25-3099</v>
          </cell>
          <cell r="D228" t="str">
            <v>Teachers and Instructors, All Other</v>
          </cell>
          <cell r="E228">
            <v>34</v>
          </cell>
          <cell r="F228">
            <v>33</v>
          </cell>
          <cell r="G228">
            <v>-1</v>
          </cell>
          <cell r="H228">
            <v>-2.9411999999999998</v>
          </cell>
          <cell r="I228"/>
          <cell r="J228"/>
          <cell r="K228"/>
          <cell r="L228"/>
          <cell r="M228">
            <v>2</v>
          </cell>
          <cell r="N228">
            <v>2</v>
          </cell>
          <cell r="O228">
            <v>0</v>
          </cell>
          <cell r="P228">
            <v>4</v>
          </cell>
          <cell r="Q228" t="str">
            <v>Bachelor's  Degree</v>
          </cell>
          <cell r="R228" t="str">
            <v>None</v>
          </cell>
          <cell r="S228" t="str">
            <v>None</v>
          </cell>
          <cell r="T228" t="str">
            <v>4</v>
          </cell>
          <cell r="U228" t="str">
            <v>6</v>
          </cell>
          <cell r="V228" t="str">
            <v>5</v>
          </cell>
        </row>
        <row r="229">
          <cell r="C229" t="str">
            <v>25-4011</v>
          </cell>
          <cell r="D229" t="str">
            <v>Archivists</v>
          </cell>
          <cell r="E229"/>
          <cell r="F229"/>
          <cell r="G229"/>
          <cell r="H229"/>
          <cell r="I229"/>
          <cell r="J229"/>
          <cell r="K229"/>
          <cell r="L229"/>
          <cell r="M229"/>
          <cell r="N229"/>
          <cell r="O229"/>
          <cell r="P229"/>
          <cell r="Q229" t="str">
            <v>Master's Degree</v>
          </cell>
          <cell r="R229" t="str">
            <v>None</v>
          </cell>
          <cell r="S229" t="str">
            <v>None</v>
          </cell>
          <cell r="T229" t="str">
            <v>4</v>
          </cell>
          <cell r="U229" t="str">
            <v>5</v>
          </cell>
          <cell r="V229" t="str">
            <v>5</v>
          </cell>
        </row>
        <row r="230">
          <cell r="C230" t="str">
            <v>25-4012</v>
          </cell>
          <cell r="D230" t="str">
            <v>Curators</v>
          </cell>
          <cell r="E230"/>
          <cell r="F230"/>
          <cell r="G230"/>
          <cell r="H230"/>
          <cell r="I230"/>
          <cell r="J230"/>
          <cell r="K230"/>
          <cell r="L230"/>
          <cell r="M230"/>
          <cell r="N230"/>
          <cell r="O230"/>
          <cell r="P230"/>
          <cell r="Q230" t="str">
            <v>Master's Degree</v>
          </cell>
          <cell r="R230" t="str">
            <v>None</v>
          </cell>
          <cell r="S230" t="str">
            <v>None</v>
          </cell>
          <cell r="T230" t="str">
            <v>4</v>
          </cell>
          <cell r="U230" t="str">
            <v>5</v>
          </cell>
          <cell r="V230" t="str">
            <v>5</v>
          </cell>
        </row>
        <row r="231">
          <cell r="C231" t="str">
            <v>25-4013</v>
          </cell>
          <cell r="D231" t="str">
            <v>Museum Technicians and Conservators</v>
          </cell>
          <cell r="E231"/>
          <cell r="F231"/>
          <cell r="G231"/>
          <cell r="H231"/>
          <cell r="I231"/>
          <cell r="J231"/>
          <cell r="K231"/>
          <cell r="L231"/>
          <cell r="M231"/>
          <cell r="N231"/>
          <cell r="O231"/>
          <cell r="P231"/>
          <cell r="Q231" t="str">
            <v>Bachelor's  Degree</v>
          </cell>
          <cell r="R231" t="str">
            <v>None</v>
          </cell>
          <cell r="S231" t="str">
            <v>None</v>
          </cell>
          <cell r="T231" t="str">
            <v>4</v>
          </cell>
          <cell r="U231" t="str">
            <v>5</v>
          </cell>
          <cell r="V231" t="str">
            <v>5</v>
          </cell>
        </row>
        <row r="232">
          <cell r="C232" t="str">
            <v>25-4022</v>
          </cell>
          <cell r="D232" t="str">
            <v>Librarians and Media Collections Specialists</v>
          </cell>
          <cell r="E232">
            <v>124</v>
          </cell>
          <cell r="F232">
            <v>127</v>
          </cell>
          <cell r="G232">
            <v>3</v>
          </cell>
          <cell r="H232">
            <v>2.4194</v>
          </cell>
          <cell r="I232">
            <v>39790</v>
          </cell>
          <cell r="J232">
            <v>52879</v>
          </cell>
          <cell r="K232">
            <v>50495</v>
          </cell>
          <cell r="L232">
            <v>60190</v>
          </cell>
          <cell r="M232">
            <v>7</v>
          </cell>
          <cell r="N232">
            <v>5</v>
          </cell>
          <cell r="O232">
            <v>0</v>
          </cell>
          <cell r="P232">
            <v>12</v>
          </cell>
          <cell r="Q232" t="str">
            <v>Master's Degree</v>
          </cell>
          <cell r="R232" t="str">
            <v>None</v>
          </cell>
          <cell r="S232" t="str">
            <v>None</v>
          </cell>
          <cell r="T232" t="str">
            <v>4</v>
          </cell>
          <cell r="U232" t="str">
            <v>5</v>
          </cell>
          <cell r="V232" t="str">
            <v>4</v>
          </cell>
        </row>
        <row r="233">
          <cell r="C233" t="str">
            <v>25-4031</v>
          </cell>
          <cell r="D233" t="str">
            <v>Library Technicians</v>
          </cell>
          <cell r="E233"/>
          <cell r="F233"/>
          <cell r="G233"/>
          <cell r="H233"/>
          <cell r="I233">
            <v>31821</v>
          </cell>
          <cell r="J233">
            <v>36697</v>
          </cell>
          <cell r="K233">
            <v>36205</v>
          </cell>
          <cell r="L233">
            <v>38223</v>
          </cell>
          <cell r="M233"/>
          <cell r="N233"/>
          <cell r="O233"/>
          <cell r="P233"/>
          <cell r="Q233" t="str">
            <v>Postsecondary non-degree award</v>
          </cell>
          <cell r="R233" t="str">
            <v>None</v>
          </cell>
          <cell r="S233" t="str">
            <v>None</v>
          </cell>
          <cell r="T233" t="str">
            <v>4</v>
          </cell>
          <cell r="U233" t="str">
            <v>4</v>
          </cell>
          <cell r="V233" t="str">
            <v>4</v>
          </cell>
        </row>
        <row r="234">
          <cell r="C234" t="str">
            <v>25-9031</v>
          </cell>
          <cell r="D234" t="str">
            <v>Instructional Coordinators</v>
          </cell>
          <cell r="E234">
            <v>109</v>
          </cell>
          <cell r="F234">
            <v>113</v>
          </cell>
          <cell r="G234">
            <v>4</v>
          </cell>
          <cell r="H234">
            <v>3.6697000000000002</v>
          </cell>
          <cell r="I234">
            <v>46508</v>
          </cell>
          <cell r="J234">
            <v>57432</v>
          </cell>
          <cell r="K234">
            <v>50066</v>
          </cell>
          <cell r="L234">
            <v>64409</v>
          </cell>
          <cell r="M234">
            <v>5</v>
          </cell>
          <cell r="N234">
            <v>4</v>
          </cell>
          <cell r="O234">
            <v>0</v>
          </cell>
          <cell r="P234">
            <v>9</v>
          </cell>
          <cell r="Q234" t="str">
            <v>Master's Degree</v>
          </cell>
          <cell r="R234" t="str">
            <v>5 years or more</v>
          </cell>
          <cell r="S234" t="str">
            <v>None</v>
          </cell>
          <cell r="T234" t="str">
            <v>3</v>
          </cell>
          <cell r="U234" t="str">
            <v>6</v>
          </cell>
          <cell r="V234" t="str">
            <v>4</v>
          </cell>
        </row>
        <row r="235">
          <cell r="C235" t="str">
            <v>25-9044</v>
          </cell>
          <cell r="D235" t="str">
            <v>Teaching Assistants, Postsecondary</v>
          </cell>
          <cell r="E235"/>
          <cell r="F235"/>
          <cell r="G235"/>
          <cell r="H235"/>
          <cell r="I235">
            <v>30037</v>
          </cell>
          <cell r="J235">
            <v>37401</v>
          </cell>
          <cell r="K235">
            <v>30037</v>
          </cell>
          <cell r="L235">
            <v>38641</v>
          </cell>
          <cell r="M235"/>
          <cell r="N235"/>
          <cell r="O235"/>
          <cell r="P235"/>
          <cell r="Q235" t="str">
            <v>Bachelor's  Degree</v>
          </cell>
          <cell r="R235" t="str">
            <v>None</v>
          </cell>
          <cell r="S235" t="str">
            <v>None</v>
          </cell>
          <cell r="T235" t="str">
            <v>5</v>
          </cell>
          <cell r="U235" t="str">
            <v>7</v>
          </cell>
          <cell r="V235" t="str">
            <v>6</v>
          </cell>
        </row>
        <row r="236">
          <cell r="C236" t="str">
            <v>25-9045</v>
          </cell>
          <cell r="D236" t="str">
            <v>Teaching Assistants, Except Postsecondary</v>
          </cell>
          <cell r="E236">
            <v>1005</v>
          </cell>
          <cell r="F236">
            <v>1007</v>
          </cell>
          <cell r="G236">
            <v>2</v>
          </cell>
          <cell r="H236">
            <v>0.19900000000000001</v>
          </cell>
          <cell r="I236">
            <v>24960</v>
          </cell>
          <cell r="J236">
            <v>33697</v>
          </cell>
          <cell r="K236">
            <v>29518</v>
          </cell>
          <cell r="L236">
            <v>37902</v>
          </cell>
          <cell r="M236">
            <v>57</v>
          </cell>
          <cell r="N236">
            <v>60</v>
          </cell>
          <cell r="O236">
            <v>0</v>
          </cell>
          <cell r="P236">
            <v>117</v>
          </cell>
          <cell r="Q236" t="str">
            <v>Some College, no Degree</v>
          </cell>
          <cell r="R236" t="str">
            <v>None</v>
          </cell>
          <cell r="S236" t="str">
            <v>None</v>
          </cell>
          <cell r="T236" t="str">
            <v>4</v>
          </cell>
          <cell r="U236" t="str">
            <v>4</v>
          </cell>
          <cell r="V236" t="str">
            <v>3</v>
          </cell>
        </row>
        <row r="237">
          <cell r="C237" t="str">
            <v>25-9099</v>
          </cell>
          <cell r="D237" t="str">
            <v>Educational Instruction and Library Workers, All Other</v>
          </cell>
          <cell r="E237"/>
          <cell r="F237"/>
          <cell r="G237"/>
          <cell r="H237"/>
          <cell r="I237">
            <v>24960</v>
          </cell>
          <cell r="J237">
            <v>44808</v>
          </cell>
          <cell r="K237">
            <v>41767</v>
          </cell>
          <cell r="L237">
            <v>61568</v>
          </cell>
          <cell r="M237"/>
          <cell r="N237"/>
          <cell r="O237"/>
          <cell r="P237"/>
          <cell r="Q237" t="str">
            <v>Bachelor's  Degree</v>
          </cell>
          <cell r="R237" t="str">
            <v>None</v>
          </cell>
          <cell r="S237" t="str">
            <v>None</v>
          </cell>
          <cell r="T237" t="str">
            <v>4</v>
          </cell>
          <cell r="U237" t="str">
            <v>4</v>
          </cell>
          <cell r="V237" t="str">
            <v>4</v>
          </cell>
        </row>
        <row r="238">
          <cell r="C238" t="str">
            <v>27-0000</v>
          </cell>
          <cell r="D238" t="str">
            <v>Arts, Design, Entertainment, Sports, and Media Occupations</v>
          </cell>
          <cell r="E238">
            <v>1089</v>
          </cell>
          <cell r="F238">
            <v>1140</v>
          </cell>
          <cell r="G238">
            <v>51</v>
          </cell>
          <cell r="H238">
            <v>4.6832000000000003</v>
          </cell>
          <cell r="I238">
            <v>30480</v>
          </cell>
          <cell r="J238">
            <v>46931</v>
          </cell>
          <cell r="K238">
            <v>38946</v>
          </cell>
          <cell r="L238">
            <v>57488</v>
          </cell>
          <cell r="M238">
            <v>53</v>
          </cell>
          <cell r="N238">
            <v>68</v>
          </cell>
          <cell r="O238">
            <v>5</v>
          </cell>
          <cell r="P238">
            <v>126</v>
          </cell>
          <cell r="Q238" t="str">
            <v/>
          </cell>
          <cell r="R238" t="str">
            <v/>
          </cell>
          <cell r="S238" t="str">
            <v/>
          </cell>
          <cell r="T238" t="str">
            <v/>
          </cell>
          <cell r="U238" t="str">
            <v/>
          </cell>
          <cell r="V238" t="str">
            <v/>
          </cell>
        </row>
        <row r="239">
          <cell r="C239" t="str">
            <v>27-1011</v>
          </cell>
          <cell r="D239" t="str">
            <v>Art Directors</v>
          </cell>
          <cell r="E239"/>
          <cell r="F239"/>
          <cell r="G239"/>
          <cell r="H239"/>
          <cell r="I239"/>
          <cell r="J239"/>
          <cell r="K239"/>
          <cell r="L239"/>
          <cell r="M239"/>
          <cell r="N239"/>
          <cell r="O239"/>
          <cell r="P239"/>
          <cell r="Q239" t="str">
            <v>Bachelor's  Degree</v>
          </cell>
          <cell r="R239" t="str">
            <v>5 years or more</v>
          </cell>
          <cell r="S239" t="str">
            <v>None</v>
          </cell>
          <cell r="T239" t="str">
            <v>4</v>
          </cell>
          <cell r="U239" t="str">
            <v>5</v>
          </cell>
          <cell r="V239" t="str">
            <v>5</v>
          </cell>
        </row>
        <row r="240">
          <cell r="C240" t="str">
            <v>27-1012</v>
          </cell>
          <cell r="D240" t="str">
            <v>Craft Artists</v>
          </cell>
          <cell r="E240"/>
          <cell r="F240"/>
          <cell r="G240"/>
          <cell r="H240"/>
          <cell r="I240"/>
          <cell r="J240"/>
          <cell r="K240"/>
          <cell r="L240"/>
          <cell r="M240"/>
          <cell r="N240"/>
          <cell r="O240"/>
          <cell r="P240"/>
          <cell r="Q240" t="str">
            <v>No formal education credential</v>
          </cell>
          <cell r="R240" t="str">
            <v>None</v>
          </cell>
          <cell r="S240" t="str">
            <v>Long-term on-the-job training</v>
          </cell>
          <cell r="T240" t="str">
            <v>4</v>
          </cell>
          <cell r="U240" t="str">
            <v>3</v>
          </cell>
          <cell r="V240" t="str">
            <v>5</v>
          </cell>
        </row>
        <row r="241">
          <cell r="C241" t="str">
            <v>27-1013</v>
          </cell>
          <cell r="D241" t="str">
            <v>Fine Artists, Including Painters, Sculptors, and Illustrators</v>
          </cell>
          <cell r="E241"/>
          <cell r="F241"/>
          <cell r="G241"/>
          <cell r="H241"/>
          <cell r="I241"/>
          <cell r="J241"/>
          <cell r="K241"/>
          <cell r="L241"/>
          <cell r="M241"/>
          <cell r="N241"/>
          <cell r="O241"/>
          <cell r="P241"/>
          <cell r="Q241" t="str">
            <v>Bachelor's  Degree</v>
          </cell>
          <cell r="R241" t="str">
            <v>None</v>
          </cell>
          <cell r="S241" t="str">
            <v>Long-term on-the-job training</v>
          </cell>
          <cell r="T241" t="str">
            <v>4</v>
          </cell>
          <cell r="U241" t="str">
            <v>5</v>
          </cell>
          <cell r="V241" t="str">
            <v>5</v>
          </cell>
        </row>
        <row r="242">
          <cell r="C242" t="str">
            <v>27-1014</v>
          </cell>
          <cell r="D242" t="str">
            <v>Special Effects Artists and Animators</v>
          </cell>
          <cell r="E242"/>
          <cell r="F242"/>
          <cell r="G242"/>
          <cell r="H242"/>
          <cell r="I242"/>
          <cell r="J242"/>
          <cell r="K242"/>
          <cell r="L242"/>
          <cell r="M242"/>
          <cell r="N242"/>
          <cell r="O242"/>
          <cell r="P242"/>
          <cell r="Q242" t="str">
            <v>Bachelor's  Degree</v>
          </cell>
          <cell r="R242" t="str">
            <v>None</v>
          </cell>
          <cell r="S242" t="str">
            <v>None</v>
          </cell>
          <cell r="T242" t="str">
            <v>4</v>
          </cell>
          <cell r="U242" t="str">
            <v>4</v>
          </cell>
          <cell r="V242" t="str">
            <v>4</v>
          </cell>
        </row>
        <row r="243">
          <cell r="C243" t="str">
            <v>27-1021</v>
          </cell>
          <cell r="D243" t="str">
            <v>Commercial and Industrial Designers</v>
          </cell>
          <cell r="E243"/>
          <cell r="F243"/>
          <cell r="G243"/>
          <cell r="H243"/>
          <cell r="I243"/>
          <cell r="J243"/>
          <cell r="K243"/>
          <cell r="L243"/>
          <cell r="M243"/>
          <cell r="N243"/>
          <cell r="O243"/>
          <cell r="P243"/>
          <cell r="Q243" t="str">
            <v>Bachelor's  Degree</v>
          </cell>
          <cell r="R243" t="str">
            <v>None</v>
          </cell>
          <cell r="S243" t="str">
            <v>None</v>
          </cell>
          <cell r="T243" t="str">
            <v>5</v>
          </cell>
          <cell r="U243" t="str">
            <v>5</v>
          </cell>
          <cell r="V243" t="str">
            <v>5</v>
          </cell>
        </row>
        <row r="244">
          <cell r="C244" t="str">
            <v>27-1023</v>
          </cell>
          <cell r="D244" t="str">
            <v>Floral Designers</v>
          </cell>
          <cell r="E244">
            <v>55</v>
          </cell>
          <cell r="F244">
            <v>38</v>
          </cell>
          <cell r="G244">
            <v>-17</v>
          </cell>
          <cell r="H244">
            <v>-30.909099999999999</v>
          </cell>
          <cell r="I244">
            <v>27040</v>
          </cell>
          <cell r="J244">
            <v>30427</v>
          </cell>
          <cell r="K244">
            <v>29835</v>
          </cell>
          <cell r="L244">
            <v>35096</v>
          </cell>
          <cell r="M244">
            <v>3</v>
          </cell>
          <cell r="N244">
            <v>2</v>
          </cell>
          <cell r="O244">
            <v>-2</v>
          </cell>
          <cell r="P244">
            <v>3</v>
          </cell>
          <cell r="Q244" t="str">
            <v>High School Diploma or Equivalent</v>
          </cell>
          <cell r="R244" t="str">
            <v>None</v>
          </cell>
          <cell r="S244" t="str">
            <v>Moderate-term on-the-job training</v>
          </cell>
          <cell r="T244" t="str">
            <v>3</v>
          </cell>
          <cell r="U244" t="str">
            <v>4</v>
          </cell>
          <cell r="V244" t="str">
            <v>4</v>
          </cell>
        </row>
        <row r="245">
          <cell r="C245" t="str">
            <v>27-1024</v>
          </cell>
          <cell r="D245" t="str">
            <v>Graphic Designers</v>
          </cell>
          <cell r="E245">
            <v>80</v>
          </cell>
          <cell r="F245">
            <v>86</v>
          </cell>
          <cell r="G245">
            <v>6</v>
          </cell>
          <cell r="H245">
            <v>7.5</v>
          </cell>
          <cell r="I245">
            <v>31200</v>
          </cell>
          <cell r="J245">
            <v>41435</v>
          </cell>
          <cell r="K245">
            <v>37888</v>
          </cell>
          <cell r="L245">
            <v>49089</v>
          </cell>
          <cell r="M245">
            <v>2</v>
          </cell>
          <cell r="N245">
            <v>4</v>
          </cell>
          <cell r="O245">
            <v>1</v>
          </cell>
          <cell r="P245">
            <v>7</v>
          </cell>
          <cell r="Q245" t="str">
            <v>Bachelor's  Degree</v>
          </cell>
          <cell r="R245" t="str">
            <v>None</v>
          </cell>
          <cell r="S245" t="str">
            <v>None</v>
          </cell>
          <cell r="T245" t="str">
            <v>4</v>
          </cell>
          <cell r="U245" t="str">
            <v>4</v>
          </cell>
          <cell r="V245" t="str">
            <v>4</v>
          </cell>
        </row>
        <row r="246">
          <cell r="C246" t="str">
            <v>27-1025</v>
          </cell>
          <cell r="D246" t="str">
            <v>Interior Designers</v>
          </cell>
          <cell r="E246"/>
          <cell r="F246"/>
          <cell r="G246"/>
          <cell r="H246"/>
          <cell r="I246"/>
          <cell r="J246"/>
          <cell r="K246"/>
          <cell r="L246"/>
          <cell r="M246"/>
          <cell r="N246"/>
          <cell r="O246"/>
          <cell r="P246"/>
          <cell r="Q246" t="str">
            <v>Bachelor's  Degree</v>
          </cell>
          <cell r="R246" t="str">
            <v>None</v>
          </cell>
          <cell r="S246" t="str">
            <v>None</v>
          </cell>
          <cell r="T246" t="str">
            <v>6</v>
          </cell>
          <cell r="U246" t="str">
            <v>5</v>
          </cell>
          <cell r="V246" t="str">
            <v>6</v>
          </cell>
        </row>
        <row r="247">
          <cell r="C247" t="str">
            <v>27-1026</v>
          </cell>
          <cell r="D247" t="str">
            <v>Merchandise Displayers and Window Trimmers</v>
          </cell>
          <cell r="E247">
            <v>86</v>
          </cell>
          <cell r="F247">
            <v>92</v>
          </cell>
          <cell r="G247">
            <v>6</v>
          </cell>
          <cell r="H247">
            <v>6.9767000000000001</v>
          </cell>
          <cell r="I247">
            <v>30908</v>
          </cell>
          <cell r="J247">
            <v>36909</v>
          </cell>
          <cell r="K247">
            <v>34112</v>
          </cell>
          <cell r="L247">
            <v>38946</v>
          </cell>
          <cell r="M247">
            <v>4</v>
          </cell>
          <cell r="N247">
            <v>6</v>
          </cell>
          <cell r="O247">
            <v>1</v>
          </cell>
          <cell r="P247">
            <v>11</v>
          </cell>
          <cell r="Q247" t="str">
            <v>High School Diploma or Equivalent</v>
          </cell>
          <cell r="R247" t="str">
            <v>None</v>
          </cell>
          <cell r="S247" t="str">
            <v>Short-term on-the-job training</v>
          </cell>
          <cell r="T247" t="str">
            <v>3</v>
          </cell>
          <cell r="U247" t="str">
            <v>4</v>
          </cell>
          <cell r="V247" t="str">
            <v>4</v>
          </cell>
        </row>
        <row r="248">
          <cell r="C248" t="str">
            <v>27-1027</v>
          </cell>
          <cell r="D248" t="str">
            <v>Set and Exhibit Designers</v>
          </cell>
          <cell r="E248"/>
          <cell r="F248"/>
          <cell r="G248"/>
          <cell r="H248"/>
          <cell r="I248"/>
          <cell r="J248"/>
          <cell r="K248"/>
          <cell r="L248"/>
          <cell r="M248"/>
          <cell r="N248"/>
          <cell r="O248"/>
          <cell r="P248"/>
          <cell r="Q248" t="str">
            <v>Bachelor's  Degree</v>
          </cell>
          <cell r="R248" t="str">
            <v>None</v>
          </cell>
          <cell r="S248" t="str">
            <v>None</v>
          </cell>
          <cell r="T248" t="str">
            <v>6</v>
          </cell>
          <cell r="U248" t="str">
            <v>4</v>
          </cell>
          <cell r="V248" t="str">
            <v>4</v>
          </cell>
        </row>
        <row r="249">
          <cell r="C249" t="str">
            <v>27-1029</v>
          </cell>
          <cell r="D249" t="str">
            <v>Designers, All Other</v>
          </cell>
          <cell r="E249"/>
          <cell r="F249"/>
          <cell r="G249"/>
          <cell r="H249"/>
          <cell r="I249"/>
          <cell r="J249"/>
          <cell r="K249"/>
          <cell r="L249"/>
          <cell r="M249"/>
          <cell r="N249"/>
          <cell r="O249"/>
          <cell r="P249"/>
          <cell r="Q249" t="str">
            <v>Bachelor's  Degree</v>
          </cell>
          <cell r="R249" t="str">
            <v>None</v>
          </cell>
          <cell r="S249" t="str">
            <v>None</v>
          </cell>
          <cell r="T249" t="str">
            <v>5</v>
          </cell>
          <cell r="U249" t="str">
            <v>4</v>
          </cell>
          <cell r="V249" t="str">
            <v>4</v>
          </cell>
        </row>
        <row r="250">
          <cell r="C250" t="str">
            <v>27-2011</v>
          </cell>
          <cell r="D250" t="str">
            <v>Actors</v>
          </cell>
          <cell r="E250"/>
          <cell r="F250"/>
          <cell r="G250"/>
          <cell r="H250"/>
          <cell r="I250"/>
          <cell r="J250"/>
          <cell r="K250"/>
          <cell r="L250"/>
          <cell r="M250"/>
          <cell r="N250"/>
          <cell r="O250"/>
          <cell r="P250"/>
          <cell r="Q250" t="str">
            <v>Some College, no Degree</v>
          </cell>
          <cell r="R250" t="str">
            <v>None</v>
          </cell>
          <cell r="S250" t="str">
            <v>Long-term on-the-job training</v>
          </cell>
          <cell r="T250" t="str">
            <v/>
          </cell>
          <cell r="U250" t="str">
            <v>5</v>
          </cell>
          <cell r="V250" t="str">
            <v>4</v>
          </cell>
        </row>
        <row r="251">
          <cell r="C251" t="str">
            <v>27-2012</v>
          </cell>
          <cell r="D251" t="str">
            <v>Producers and Directors</v>
          </cell>
          <cell r="E251"/>
          <cell r="F251"/>
          <cell r="G251"/>
          <cell r="H251"/>
          <cell r="I251"/>
          <cell r="J251"/>
          <cell r="K251"/>
          <cell r="L251"/>
          <cell r="M251"/>
          <cell r="N251"/>
          <cell r="O251"/>
          <cell r="P251"/>
          <cell r="Q251" t="str">
            <v>Bachelor's  Degree</v>
          </cell>
          <cell r="R251" t="str">
            <v>less than 5 years</v>
          </cell>
          <cell r="S251" t="str">
            <v>None</v>
          </cell>
          <cell r="T251" t="str">
            <v>4</v>
          </cell>
          <cell r="U251" t="str">
            <v>5</v>
          </cell>
          <cell r="V251" t="str">
            <v>4</v>
          </cell>
        </row>
        <row r="252">
          <cell r="C252" t="str">
            <v>27-2022</v>
          </cell>
          <cell r="D252" t="str">
            <v>Coaches and Scouts</v>
          </cell>
          <cell r="E252">
            <v>188</v>
          </cell>
          <cell r="F252">
            <v>210</v>
          </cell>
          <cell r="G252">
            <v>22</v>
          </cell>
          <cell r="H252">
            <v>11.7021</v>
          </cell>
          <cell r="I252">
            <v>31875</v>
          </cell>
          <cell r="J252">
            <v>52891</v>
          </cell>
          <cell r="K252">
            <v>44401</v>
          </cell>
          <cell r="L252">
            <v>62353</v>
          </cell>
          <cell r="M252">
            <v>11</v>
          </cell>
          <cell r="N252">
            <v>14</v>
          </cell>
          <cell r="O252">
            <v>2</v>
          </cell>
          <cell r="P252">
            <v>27</v>
          </cell>
          <cell r="Q252" t="str">
            <v>Bachelor's  Degree</v>
          </cell>
          <cell r="R252" t="str">
            <v>None</v>
          </cell>
          <cell r="S252" t="str">
            <v>None</v>
          </cell>
          <cell r="T252" t="str">
            <v>4</v>
          </cell>
          <cell r="U252" t="str">
            <v>4</v>
          </cell>
          <cell r="V252" t="str">
            <v>4</v>
          </cell>
        </row>
        <row r="253">
          <cell r="C253" t="str">
            <v>27-2023</v>
          </cell>
          <cell r="D253" t="str">
            <v>Umpires, Referees, and Other Sports Officials</v>
          </cell>
          <cell r="E253">
            <v>85</v>
          </cell>
          <cell r="F253">
            <v>98</v>
          </cell>
          <cell r="G253">
            <v>13</v>
          </cell>
          <cell r="H253">
            <v>15.2941</v>
          </cell>
          <cell r="I253">
            <v>25622</v>
          </cell>
          <cell r="J253">
            <v>28188</v>
          </cell>
          <cell r="K253">
            <v>27651</v>
          </cell>
          <cell r="L253">
            <v>27651</v>
          </cell>
          <cell r="M253">
            <v>12</v>
          </cell>
          <cell r="N253">
            <v>9</v>
          </cell>
          <cell r="O253">
            <v>1</v>
          </cell>
          <cell r="P253">
            <v>22</v>
          </cell>
          <cell r="Q253" t="str">
            <v>High School Diploma or Equivalent</v>
          </cell>
          <cell r="R253" t="str">
            <v>None</v>
          </cell>
          <cell r="S253" t="str">
            <v>Moderate-term on-the-job training</v>
          </cell>
          <cell r="T253" t="str">
            <v>4</v>
          </cell>
          <cell r="U253" t="str">
            <v>4</v>
          </cell>
          <cell r="V253" t="str">
            <v>4</v>
          </cell>
        </row>
        <row r="254">
          <cell r="C254" t="str">
            <v>27-2031</v>
          </cell>
          <cell r="D254" t="str">
            <v>Dancers</v>
          </cell>
          <cell r="E254"/>
          <cell r="F254"/>
          <cell r="G254"/>
          <cell r="H254"/>
          <cell r="I254"/>
          <cell r="J254"/>
          <cell r="K254"/>
          <cell r="L254"/>
          <cell r="M254"/>
          <cell r="N254"/>
          <cell r="O254"/>
          <cell r="P254"/>
          <cell r="Q254" t="str">
            <v>No formal education credential</v>
          </cell>
          <cell r="R254" t="str">
            <v>None</v>
          </cell>
          <cell r="S254" t="str">
            <v>Long-term on-the-job training</v>
          </cell>
          <cell r="T254" t="str">
            <v/>
          </cell>
          <cell r="U254" t="str">
            <v>4</v>
          </cell>
          <cell r="V254" t="str">
            <v>4</v>
          </cell>
        </row>
        <row r="255">
          <cell r="C255" t="str">
            <v>27-2032</v>
          </cell>
          <cell r="D255" t="str">
            <v>Choreographers</v>
          </cell>
          <cell r="E255"/>
          <cell r="F255"/>
          <cell r="G255"/>
          <cell r="H255"/>
          <cell r="I255"/>
          <cell r="J255"/>
          <cell r="K255"/>
          <cell r="L255"/>
          <cell r="M255"/>
          <cell r="N255"/>
          <cell r="O255"/>
          <cell r="P255"/>
          <cell r="Q255" t="str">
            <v>High School Diploma or Equivalent</v>
          </cell>
          <cell r="R255" t="str">
            <v>5 years or more</v>
          </cell>
          <cell r="S255" t="str">
            <v>Long-term on-the-job training</v>
          </cell>
          <cell r="T255" t="str">
            <v>3</v>
          </cell>
          <cell r="U255" t="str">
            <v>4</v>
          </cell>
          <cell r="V255" t="str">
            <v>4</v>
          </cell>
        </row>
        <row r="256">
          <cell r="C256" t="str">
            <v>27-2042</v>
          </cell>
          <cell r="D256" t="str">
            <v>Musicians and Singers</v>
          </cell>
          <cell r="E256"/>
          <cell r="F256"/>
          <cell r="G256"/>
          <cell r="H256"/>
          <cell r="I256"/>
          <cell r="J256"/>
          <cell r="K256"/>
          <cell r="L256"/>
          <cell r="M256"/>
          <cell r="N256"/>
          <cell r="O256"/>
          <cell r="P256"/>
          <cell r="Q256" t="str">
            <v>No formal education credential</v>
          </cell>
          <cell r="R256" t="str">
            <v>None</v>
          </cell>
          <cell r="S256" t="str">
            <v>Long-term on-the-job training</v>
          </cell>
          <cell r="T256" t="str">
            <v>3</v>
          </cell>
          <cell r="U256" t="str">
            <v>4</v>
          </cell>
          <cell r="V256" t="str">
            <v>4</v>
          </cell>
        </row>
        <row r="257">
          <cell r="C257" t="str">
            <v>27-3011</v>
          </cell>
          <cell r="D257" t="str">
            <v>Broadcast Announcers and Radio Disc Jockeys</v>
          </cell>
          <cell r="E257"/>
          <cell r="F257"/>
          <cell r="G257"/>
          <cell r="H257"/>
          <cell r="I257"/>
          <cell r="J257"/>
          <cell r="K257"/>
          <cell r="L257"/>
          <cell r="M257"/>
          <cell r="N257"/>
          <cell r="O257"/>
          <cell r="P257"/>
          <cell r="Q257" t="str">
            <v>Bachelor's  Degree</v>
          </cell>
          <cell r="R257" t="str">
            <v>None</v>
          </cell>
          <cell r="S257" t="str">
            <v>None</v>
          </cell>
          <cell r="T257" t="str">
            <v>3</v>
          </cell>
          <cell r="U257" t="str">
            <v>6</v>
          </cell>
          <cell r="V257" t="str">
            <v>4</v>
          </cell>
        </row>
        <row r="258">
          <cell r="C258" t="str">
            <v>27-3023</v>
          </cell>
          <cell r="D258" t="str">
            <v>News Analysts, Reporters, and Journalists</v>
          </cell>
          <cell r="E258"/>
          <cell r="F258"/>
          <cell r="G258"/>
          <cell r="H258"/>
          <cell r="I258"/>
          <cell r="J258"/>
          <cell r="K258"/>
          <cell r="L258"/>
          <cell r="M258"/>
          <cell r="N258"/>
          <cell r="O258"/>
          <cell r="P258"/>
          <cell r="Q258" t="str">
            <v>Bachelor's  Degree</v>
          </cell>
          <cell r="R258" t="str">
            <v>None</v>
          </cell>
          <cell r="S258" t="str">
            <v>None</v>
          </cell>
          <cell r="T258" t="str">
            <v>3</v>
          </cell>
          <cell r="U258" t="str">
            <v>6</v>
          </cell>
          <cell r="V258" t="str">
            <v>4</v>
          </cell>
        </row>
        <row r="259">
          <cell r="C259" t="str">
            <v>27-3031</v>
          </cell>
          <cell r="D259" t="str">
            <v>Public Relations Specialists</v>
          </cell>
          <cell r="E259">
            <v>170</v>
          </cell>
          <cell r="F259">
            <v>175</v>
          </cell>
          <cell r="G259">
            <v>5</v>
          </cell>
          <cell r="H259">
            <v>2.9411999999999998</v>
          </cell>
          <cell r="I259">
            <v>37903</v>
          </cell>
          <cell r="J259">
            <v>54578</v>
          </cell>
          <cell r="K259">
            <v>51428</v>
          </cell>
          <cell r="L259">
            <v>68789</v>
          </cell>
          <cell r="M259">
            <v>4</v>
          </cell>
          <cell r="N259">
            <v>9</v>
          </cell>
          <cell r="O259">
            <v>0</v>
          </cell>
          <cell r="P259">
            <v>13</v>
          </cell>
          <cell r="Q259" t="str">
            <v>Bachelor's  Degree</v>
          </cell>
          <cell r="R259" t="str">
            <v>None</v>
          </cell>
          <cell r="S259" t="str">
            <v>None</v>
          </cell>
          <cell r="T259" t="str">
            <v>4</v>
          </cell>
          <cell r="U259" t="str">
            <v>5</v>
          </cell>
          <cell r="V259" t="str">
            <v>4</v>
          </cell>
        </row>
        <row r="260">
          <cell r="C260" t="str">
            <v>27-3041</v>
          </cell>
          <cell r="D260" t="str">
            <v>Editors</v>
          </cell>
          <cell r="E260"/>
          <cell r="F260"/>
          <cell r="G260"/>
          <cell r="H260"/>
          <cell r="I260"/>
          <cell r="J260"/>
          <cell r="K260"/>
          <cell r="L260"/>
          <cell r="M260"/>
          <cell r="N260"/>
          <cell r="O260"/>
          <cell r="P260"/>
          <cell r="Q260" t="str">
            <v>Bachelor's  Degree</v>
          </cell>
          <cell r="R260" t="str">
            <v>less than 5 years</v>
          </cell>
          <cell r="S260" t="str">
            <v>None</v>
          </cell>
          <cell r="T260" t="str">
            <v>3</v>
          </cell>
          <cell r="U260" t="str">
            <v>5</v>
          </cell>
          <cell r="V260" t="str">
            <v>4</v>
          </cell>
        </row>
        <row r="261">
          <cell r="C261" t="str">
            <v>27-3042</v>
          </cell>
          <cell r="D261" t="str">
            <v>Technical Writers</v>
          </cell>
          <cell r="E261"/>
          <cell r="F261"/>
          <cell r="G261"/>
          <cell r="H261"/>
          <cell r="I261"/>
          <cell r="J261"/>
          <cell r="K261"/>
          <cell r="L261"/>
          <cell r="M261"/>
          <cell r="N261"/>
          <cell r="O261"/>
          <cell r="P261"/>
          <cell r="Q261" t="str">
            <v>Bachelor's  Degree</v>
          </cell>
          <cell r="R261" t="str">
            <v>less than 5 years</v>
          </cell>
          <cell r="S261" t="str">
            <v>Short-term on-the-job training</v>
          </cell>
          <cell r="T261" t="str">
            <v>3</v>
          </cell>
          <cell r="U261" t="str">
            <v>5</v>
          </cell>
          <cell r="V261" t="str">
            <v>4</v>
          </cell>
        </row>
        <row r="262">
          <cell r="C262" t="str">
            <v>27-3043</v>
          </cell>
          <cell r="D262" t="str">
            <v>Writers and Authors</v>
          </cell>
          <cell r="E262"/>
          <cell r="F262"/>
          <cell r="G262"/>
          <cell r="H262"/>
          <cell r="I262"/>
          <cell r="J262"/>
          <cell r="K262"/>
          <cell r="L262"/>
          <cell r="M262"/>
          <cell r="N262"/>
          <cell r="O262"/>
          <cell r="P262"/>
          <cell r="Q262" t="str">
            <v>Bachelor's  Degree</v>
          </cell>
          <cell r="R262" t="str">
            <v>None</v>
          </cell>
          <cell r="S262" t="str">
            <v>Long-term on-the-job training</v>
          </cell>
          <cell r="T262" t="str">
            <v>3</v>
          </cell>
          <cell r="U262" t="str">
            <v>5</v>
          </cell>
          <cell r="V262" t="str">
            <v>4</v>
          </cell>
        </row>
        <row r="263">
          <cell r="C263" t="str">
            <v>27-3091</v>
          </cell>
          <cell r="D263" t="str">
            <v>Interpreters and Translators</v>
          </cell>
          <cell r="E263"/>
          <cell r="F263"/>
          <cell r="G263"/>
          <cell r="H263"/>
          <cell r="I263"/>
          <cell r="J263"/>
          <cell r="K263"/>
          <cell r="L263"/>
          <cell r="M263"/>
          <cell r="N263"/>
          <cell r="O263"/>
          <cell r="P263"/>
          <cell r="Q263" t="str">
            <v>Bachelor's  Degree</v>
          </cell>
          <cell r="R263" t="str">
            <v>None</v>
          </cell>
          <cell r="S263" t="str">
            <v>None</v>
          </cell>
          <cell r="T263" t="str">
            <v>3</v>
          </cell>
          <cell r="U263" t="str">
            <v>4</v>
          </cell>
          <cell r="V263" t="str">
            <v>4</v>
          </cell>
        </row>
        <row r="264">
          <cell r="C264" t="str">
            <v>27-3092</v>
          </cell>
          <cell r="D264" t="str">
            <v>Court Reporters and Simultaneous Captioners</v>
          </cell>
          <cell r="E264"/>
          <cell r="F264"/>
          <cell r="G264"/>
          <cell r="H264"/>
          <cell r="I264"/>
          <cell r="J264"/>
          <cell r="K264"/>
          <cell r="L264"/>
          <cell r="M264"/>
          <cell r="N264"/>
          <cell r="O264"/>
          <cell r="P264"/>
          <cell r="Q264" t="str">
            <v>Postsecondary non-degree award</v>
          </cell>
          <cell r="R264" t="str">
            <v>None</v>
          </cell>
          <cell r="S264" t="str">
            <v>Short-term on-the-job training</v>
          </cell>
          <cell r="T264" t="str">
            <v>4</v>
          </cell>
          <cell r="U264" t="str">
            <v>5</v>
          </cell>
          <cell r="V264" t="str">
            <v>4</v>
          </cell>
        </row>
        <row r="265">
          <cell r="C265" t="str">
            <v>27-3099</v>
          </cell>
          <cell r="D265" t="str">
            <v>Media and Communication Workers, All Other</v>
          </cell>
          <cell r="E265"/>
          <cell r="F265"/>
          <cell r="G265"/>
          <cell r="H265"/>
          <cell r="I265"/>
          <cell r="J265"/>
          <cell r="K265"/>
          <cell r="L265"/>
          <cell r="M265"/>
          <cell r="N265"/>
          <cell r="O265"/>
          <cell r="P265"/>
          <cell r="Q265" t="str">
            <v>High School Diploma or Equivalent</v>
          </cell>
          <cell r="R265" t="str">
            <v>None</v>
          </cell>
          <cell r="S265" t="str">
            <v>Short-term on-the-job training</v>
          </cell>
          <cell r="T265" t="str">
            <v>3</v>
          </cell>
          <cell r="U265" t="str">
            <v>4</v>
          </cell>
          <cell r="V265" t="str">
            <v>4</v>
          </cell>
        </row>
        <row r="266">
          <cell r="C266" t="str">
            <v>27-4011</v>
          </cell>
          <cell r="D266" t="str">
            <v>Audio and Video Technicians</v>
          </cell>
          <cell r="E266"/>
          <cell r="F266"/>
          <cell r="G266"/>
          <cell r="H266"/>
          <cell r="I266"/>
          <cell r="J266"/>
          <cell r="K266"/>
          <cell r="L266"/>
          <cell r="M266"/>
          <cell r="N266"/>
          <cell r="O266"/>
          <cell r="P266"/>
          <cell r="Q266" t="str">
            <v>Postsecondary non-degree award</v>
          </cell>
          <cell r="R266" t="str">
            <v>None</v>
          </cell>
          <cell r="S266" t="str">
            <v>Short-term on-the-job training</v>
          </cell>
          <cell r="T266" t="str">
            <v>3</v>
          </cell>
          <cell r="U266" t="str">
            <v>5</v>
          </cell>
          <cell r="V266" t="str">
            <v>4</v>
          </cell>
        </row>
        <row r="267">
          <cell r="C267" t="str">
            <v>27-4012</v>
          </cell>
          <cell r="D267" t="str">
            <v>Broadcast Technicians</v>
          </cell>
          <cell r="E267"/>
          <cell r="F267"/>
          <cell r="G267"/>
          <cell r="H267"/>
          <cell r="I267"/>
          <cell r="J267"/>
          <cell r="K267"/>
          <cell r="L267"/>
          <cell r="M267"/>
          <cell r="N267"/>
          <cell r="O267"/>
          <cell r="P267"/>
          <cell r="Q267" t="str">
            <v>Associate Degree</v>
          </cell>
          <cell r="R267" t="str">
            <v>None</v>
          </cell>
          <cell r="S267" t="str">
            <v>Short-term on-the-job training</v>
          </cell>
          <cell r="T267" t="str">
            <v>3</v>
          </cell>
          <cell r="U267" t="str">
            <v>4</v>
          </cell>
          <cell r="V267" t="str">
            <v>4</v>
          </cell>
        </row>
        <row r="268">
          <cell r="C268" t="str">
            <v>27-4014</v>
          </cell>
          <cell r="D268" t="str">
            <v>Sound Engineering Technicians</v>
          </cell>
          <cell r="E268"/>
          <cell r="F268"/>
          <cell r="G268"/>
          <cell r="H268"/>
          <cell r="I268"/>
          <cell r="J268"/>
          <cell r="K268"/>
          <cell r="L268"/>
          <cell r="M268"/>
          <cell r="N268"/>
          <cell r="O268"/>
          <cell r="P268"/>
          <cell r="Q268" t="str">
            <v>Postsecondary non-degree award</v>
          </cell>
          <cell r="R268" t="str">
            <v>None</v>
          </cell>
          <cell r="S268" t="str">
            <v>Short-term on-the-job training</v>
          </cell>
          <cell r="T268" t="str">
            <v>3</v>
          </cell>
          <cell r="U268" t="str">
            <v>5</v>
          </cell>
          <cell r="V268" t="str">
            <v>4</v>
          </cell>
        </row>
        <row r="269">
          <cell r="C269" t="str">
            <v>27-4021</v>
          </cell>
          <cell r="D269" t="str">
            <v>Photographers</v>
          </cell>
          <cell r="E269"/>
          <cell r="F269"/>
          <cell r="G269"/>
          <cell r="H269"/>
          <cell r="I269"/>
          <cell r="J269"/>
          <cell r="K269"/>
          <cell r="L269"/>
          <cell r="M269"/>
          <cell r="N269"/>
          <cell r="O269"/>
          <cell r="P269"/>
          <cell r="Q269" t="str">
            <v>High School Diploma or Equivalent</v>
          </cell>
          <cell r="R269" t="str">
            <v>None</v>
          </cell>
          <cell r="S269" t="str">
            <v>Moderate-term on-the-job training</v>
          </cell>
          <cell r="T269" t="str">
            <v>3</v>
          </cell>
          <cell r="U269" t="str">
            <v>4</v>
          </cell>
          <cell r="V269" t="str">
            <v>4</v>
          </cell>
        </row>
        <row r="270">
          <cell r="C270" t="str">
            <v>27-4031</v>
          </cell>
          <cell r="D270" t="str">
            <v>Camera Operators, Television, Video, and Film</v>
          </cell>
          <cell r="E270"/>
          <cell r="F270"/>
          <cell r="G270"/>
          <cell r="H270"/>
          <cell r="I270"/>
          <cell r="J270"/>
          <cell r="K270"/>
          <cell r="L270"/>
          <cell r="M270"/>
          <cell r="N270"/>
          <cell r="O270"/>
          <cell r="P270"/>
          <cell r="Q270" t="str">
            <v>Bachelor's  Degree</v>
          </cell>
          <cell r="R270" t="str">
            <v>None</v>
          </cell>
          <cell r="S270" t="str">
            <v>None</v>
          </cell>
          <cell r="T270" t="str">
            <v>3</v>
          </cell>
          <cell r="U270" t="str">
            <v>4</v>
          </cell>
          <cell r="V270" t="str">
            <v>4</v>
          </cell>
        </row>
        <row r="271">
          <cell r="C271" t="str">
            <v>27-4032</v>
          </cell>
          <cell r="D271" t="str">
            <v>Film and Video Editors</v>
          </cell>
          <cell r="E271"/>
          <cell r="F271"/>
          <cell r="G271"/>
          <cell r="H271"/>
          <cell r="I271"/>
          <cell r="J271"/>
          <cell r="K271"/>
          <cell r="L271"/>
          <cell r="M271"/>
          <cell r="N271"/>
          <cell r="O271"/>
          <cell r="P271"/>
          <cell r="Q271" t="str">
            <v>Bachelor's  Degree</v>
          </cell>
          <cell r="R271" t="str">
            <v>None</v>
          </cell>
          <cell r="S271" t="str">
            <v>None</v>
          </cell>
          <cell r="T271" t="str">
            <v>3</v>
          </cell>
          <cell r="U271" t="str">
            <v>4</v>
          </cell>
          <cell r="V271" t="str">
            <v>4</v>
          </cell>
        </row>
        <row r="272">
          <cell r="C272" t="str">
            <v>27-4099</v>
          </cell>
          <cell r="D272" t="str">
            <v>Media and Communication Equipment Workers, All Other</v>
          </cell>
          <cell r="E272"/>
          <cell r="F272"/>
          <cell r="G272"/>
          <cell r="H272"/>
          <cell r="I272"/>
          <cell r="J272"/>
          <cell r="K272"/>
          <cell r="L272"/>
          <cell r="M272"/>
          <cell r="N272"/>
          <cell r="O272"/>
          <cell r="P272"/>
          <cell r="Q272" t="str">
            <v>High School Diploma or Equivalent</v>
          </cell>
          <cell r="R272" t="str">
            <v>None</v>
          </cell>
          <cell r="S272" t="str">
            <v>Short-term on-the-job training</v>
          </cell>
          <cell r="T272" t="str">
            <v>3</v>
          </cell>
          <cell r="U272" t="str">
            <v>4</v>
          </cell>
          <cell r="V272" t="str">
            <v>4</v>
          </cell>
        </row>
        <row r="273">
          <cell r="C273" t="str">
            <v>29-0000</v>
          </cell>
          <cell r="D273" t="str">
            <v>Healthcare Practitioners and Technical Occupations</v>
          </cell>
          <cell r="E273">
            <v>5141</v>
          </cell>
          <cell r="F273">
            <v>5832</v>
          </cell>
          <cell r="G273">
            <v>691</v>
          </cell>
          <cell r="H273">
            <v>13.441000000000001</v>
          </cell>
          <cell r="I273">
            <v>44130</v>
          </cell>
          <cell r="J273">
            <v>72262</v>
          </cell>
          <cell r="K273">
            <v>59922</v>
          </cell>
          <cell r="L273">
            <v>77888</v>
          </cell>
          <cell r="M273">
            <v>178</v>
          </cell>
          <cell r="N273">
            <v>148</v>
          </cell>
          <cell r="O273">
            <v>69</v>
          </cell>
          <cell r="P273">
            <v>395</v>
          </cell>
          <cell r="Q273" t="str">
            <v/>
          </cell>
          <cell r="R273" t="str">
            <v/>
          </cell>
          <cell r="S273" t="str">
            <v/>
          </cell>
          <cell r="T273" t="str">
            <v/>
          </cell>
          <cell r="U273" t="str">
            <v/>
          </cell>
          <cell r="V273" t="str">
            <v/>
          </cell>
        </row>
        <row r="274">
          <cell r="C274" t="str">
            <v>29-1011</v>
          </cell>
          <cell r="D274" t="str">
            <v>Chiropractors</v>
          </cell>
          <cell r="E274"/>
          <cell r="F274"/>
          <cell r="G274"/>
          <cell r="H274"/>
          <cell r="I274"/>
          <cell r="J274"/>
          <cell r="K274"/>
          <cell r="L274"/>
          <cell r="M274"/>
          <cell r="N274"/>
          <cell r="O274"/>
          <cell r="P274"/>
          <cell r="Q274" t="str">
            <v>Doctoral or Professional Degree</v>
          </cell>
          <cell r="R274" t="str">
            <v>None</v>
          </cell>
          <cell r="S274" t="str">
            <v>None</v>
          </cell>
          <cell r="T274" t="str">
            <v>6</v>
          </cell>
          <cell r="U274" t="str">
            <v>7</v>
          </cell>
          <cell r="V274" t="str">
            <v>7</v>
          </cell>
        </row>
        <row r="275">
          <cell r="C275" t="str">
            <v>29-1021</v>
          </cell>
          <cell r="D275" t="str">
            <v>Dentists, General</v>
          </cell>
          <cell r="E275">
            <v>53</v>
          </cell>
          <cell r="F275">
            <v>56</v>
          </cell>
          <cell r="G275">
            <v>3</v>
          </cell>
          <cell r="H275">
            <v>5.6604000000000001</v>
          </cell>
          <cell r="I275">
            <v>125985</v>
          </cell>
          <cell r="J275">
            <v>208400</v>
          </cell>
          <cell r="K275">
            <v>162161</v>
          </cell>
          <cell r="L275">
            <v>205634</v>
          </cell>
          <cell r="M275">
            <v>1</v>
          </cell>
          <cell r="N275">
            <v>0</v>
          </cell>
          <cell r="O275">
            <v>0</v>
          </cell>
          <cell r="P275">
            <v>1</v>
          </cell>
          <cell r="Q275" t="str">
            <v>Doctoral or Professional Degree</v>
          </cell>
          <cell r="R275" t="str">
            <v>None</v>
          </cell>
          <cell r="S275" t="str">
            <v>None</v>
          </cell>
          <cell r="T275" t="str">
            <v>6</v>
          </cell>
          <cell r="U275" t="str">
            <v>7</v>
          </cell>
          <cell r="V275" t="str">
            <v>7</v>
          </cell>
        </row>
        <row r="276">
          <cell r="C276" t="str">
            <v>29-1029</v>
          </cell>
          <cell r="D276" t="str">
            <v>Dentists, All Other Specialists</v>
          </cell>
          <cell r="E276"/>
          <cell r="F276"/>
          <cell r="G276"/>
          <cell r="H276"/>
          <cell r="I276"/>
          <cell r="J276"/>
          <cell r="K276"/>
          <cell r="L276"/>
          <cell r="M276"/>
          <cell r="N276"/>
          <cell r="O276"/>
          <cell r="P276"/>
          <cell r="Q276" t="str">
            <v>Doctoral or Professional Degree</v>
          </cell>
          <cell r="R276" t="str">
            <v>None</v>
          </cell>
          <cell r="S276" t="str">
            <v>Intership/residency</v>
          </cell>
          <cell r="T276" t="str">
            <v>6</v>
          </cell>
          <cell r="U276" t="str">
            <v>7</v>
          </cell>
          <cell r="V276" t="str">
            <v>7</v>
          </cell>
        </row>
        <row r="277">
          <cell r="C277" t="str">
            <v>29-1031</v>
          </cell>
          <cell r="D277" t="str">
            <v>Dietitians and Nutritionists</v>
          </cell>
          <cell r="E277">
            <v>96</v>
          </cell>
          <cell r="F277">
            <v>102</v>
          </cell>
          <cell r="G277">
            <v>6</v>
          </cell>
          <cell r="H277">
            <v>6.25</v>
          </cell>
          <cell r="I277">
            <v>27040</v>
          </cell>
          <cell r="J277">
            <v>46231</v>
          </cell>
          <cell r="K277">
            <v>43161</v>
          </cell>
          <cell r="L277">
            <v>58881</v>
          </cell>
          <cell r="M277">
            <v>4</v>
          </cell>
          <cell r="N277">
            <v>3</v>
          </cell>
          <cell r="O277">
            <v>1</v>
          </cell>
          <cell r="P277">
            <v>8</v>
          </cell>
          <cell r="Q277" t="str">
            <v>Bachelor's  Degree</v>
          </cell>
          <cell r="R277" t="str">
            <v>None</v>
          </cell>
          <cell r="S277" t="str">
            <v>Intership/residency</v>
          </cell>
          <cell r="T277" t="str">
            <v>5</v>
          </cell>
          <cell r="U277" t="str">
            <v>5</v>
          </cell>
          <cell r="V277" t="str">
            <v>5</v>
          </cell>
        </row>
        <row r="278">
          <cell r="C278" t="str">
            <v>29-1041</v>
          </cell>
          <cell r="D278" t="str">
            <v>Optometrists</v>
          </cell>
          <cell r="E278"/>
          <cell r="F278"/>
          <cell r="G278"/>
          <cell r="H278"/>
          <cell r="I278"/>
          <cell r="J278"/>
          <cell r="K278"/>
          <cell r="L278"/>
          <cell r="M278"/>
          <cell r="N278"/>
          <cell r="O278"/>
          <cell r="P278"/>
          <cell r="Q278" t="str">
            <v>Doctoral or Professional Degree</v>
          </cell>
          <cell r="R278" t="str">
            <v>None</v>
          </cell>
          <cell r="S278" t="str">
            <v>None</v>
          </cell>
          <cell r="T278" t="str">
            <v>6</v>
          </cell>
          <cell r="U278" t="str">
            <v>7</v>
          </cell>
          <cell r="V278" t="str">
            <v>7</v>
          </cell>
        </row>
        <row r="279">
          <cell r="C279" t="str">
            <v>29-1051</v>
          </cell>
          <cell r="D279" t="str">
            <v>Pharmacists</v>
          </cell>
          <cell r="E279">
            <v>199</v>
          </cell>
          <cell r="F279">
            <v>221</v>
          </cell>
          <cell r="G279">
            <v>22</v>
          </cell>
          <cell r="H279">
            <v>11.055300000000001</v>
          </cell>
          <cell r="I279">
            <v>121538</v>
          </cell>
          <cell r="J279">
            <v>127874</v>
          </cell>
          <cell r="K279">
            <v>131694</v>
          </cell>
          <cell r="L279">
            <v>153886</v>
          </cell>
          <cell r="M279">
            <v>5</v>
          </cell>
          <cell r="N279">
            <v>3</v>
          </cell>
          <cell r="O279">
            <v>2</v>
          </cell>
          <cell r="P279">
            <v>10</v>
          </cell>
          <cell r="Q279" t="str">
            <v>Doctoral or Professional Degree</v>
          </cell>
          <cell r="R279" t="str">
            <v>None</v>
          </cell>
          <cell r="S279" t="str">
            <v>None</v>
          </cell>
          <cell r="T279" t="str">
            <v>6</v>
          </cell>
          <cell r="U279" t="str">
            <v>7</v>
          </cell>
          <cell r="V279" t="str">
            <v>7</v>
          </cell>
        </row>
        <row r="280">
          <cell r="C280" t="str">
            <v>29-1071</v>
          </cell>
          <cell r="D280" t="str">
            <v>Physician Assistants</v>
          </cell>
          <cell r="E280"/>
          <cell r="F280"/>
          <cell r="G280"/>
          <cell r="H280"/>
          <cell r="I280"/>
          <cell r="J280"/>
          <cell r="K280"/>
          <cell r="L280"/>
          <cell r="M280"/>
          <cell r="N280"/>
          <cell r="O280"/>
          <cell r="P280"/>
          <cell r="Q280" t="str">
            <v>Master's Degree</v>
          </cell>
          <cell r="R280" t="str">
            <v>None</v>
          </cell>
          <cell r="S280" t="str">
            <v>None</v>
          </cell>
          <cell r="T280" t="str">
            <v>6</v>
          </cell>
          <cell r="U280" t="str">
            <v>6</v>
          </cell>
          <cell r="V280" t="str">
            <v>7</v>
          </cell>
        </row>
        <row r="281">
          <cell r="C281" t="str">
            <v>29-1081</v>
          </cell>
          <cell r="D281" t="str">
            <v>Podiatrists</v>
          </cell>
          <cell r="E281"/>
          <cell r="F281"/>
          <cell r="G281"/>
          <cell r="H281"/>
          <cell r="I281"/>
          <cell r="J281"/>
          <cell r="K281"/>
          <cell r="L281"/>
          <cell r="M281"/>
          <cell r="N281"/>
          <cell r="O281"/>
          <cell r="P281"/>
          <cell r="Q281" t="str">
            <v>Doctoral or Professional Degree</v>
          </cell>
          <cell r="R281" t="str">
            <v>None</v>
          </cell>
          <cell r="S281" t="str">
            <v>Intership/residency</v>
          </cell>
          <cell r="T281" t="str">
            <v>6</v>
          </cell>
          <cell r="U281" t="str">
            <v>7</v>
          </cell>
          <cell r="V281" t="str">
            <v>7</v>
          </cell>
        </row>
        <row r="282">
          <cell r="C282" t="str">
            <v>29-1122</v>
          </cell>
          <cell r="D282" t="str">
            <v>Occupational Therapists</v>
          </cell>
          <cell r="E282">
            <v>53</v>
          </cell>
          <cell r="F282">
            <v>61</v>
          </cell>
          <cell r="G282">
            <v>8</v>
          </cell>
          <cell r="H282">
            <v>15.0943</v>
          </cell>
          <cell r="I282">
            <v>73196</v>
          </cell>
          <cell r="J282">
            <v>84901</v>
          </cell>
          <cell r="K282">
            <v>83058</v>
          </cell>
          <cell r="L282">
            <v>100214</v>
          </cell>
          <cell r="M282">
            <v>2</v>
          </cell>
          <cell r="N282">
            <v>1</v>
          </cell>
          <cell r="O282">
            <v>1</v>
          </cell>
          <cell r="P282">
            <v>4</v>
          </cell>
          <cell r="Q282" t="str">
            <v>Master's Degree</v>
          </cell>
          <cell r="R282" t="str">
            <v>None</v>
          </cell>
          <cell r="S282" t="str">
            <v>None</v>
          </cell>
          <cell r="T282" t="str">
            <v>4</v>
          </cell>
          <cell r="U282" t="str">
            <v>6</v>
          </cell>
          <cell r="V282" t="str">
            <v>5</v>
          </cell>
        </row>
        <row r="283">
          <cell r="C283" t="str">
            <v>29-1123</v>
          </cell>
          <cell r="D283" t="str">
            <v>Physical Therapists</v>
          </cell>
          <cell r="E283">
            <v>133</v>
          </cell>
          <cell r="F283">
            <v>157</v>
          </cell>
          <cell r="G283">
            <v>24</v>
          </cell>
          <cell r="H283">
            <v>18.045100000000001</v>
          </cell>
          <cell r="I283">
            <v>77952</v>
          </cell>
          <cell r="J283">
            <v>92405</v>
          </cell>
          <cell r="K283">
            <v>90887</v>
          </cell>
          <cell r="L283">
            <v>103368</v>
          </cell>
          <cell r="M283">
            <v>3</v>
          </cell>
          <cell r="N283">
            <v>2</v>
          </cell>
          <cell r="O283">
            <v>2</v>
          </cell>
          <cell r="P283">
            <v>7</v>
          </cell>
          <cell r="Q283" t="str">
            <v>Doctoral or Professional Degree</v>
          </cell>
          <cell r="R283" t="str">
            <v>None</v>
          </cell>
          <cell r="S283" t="str">
            <v>None</v>
          </cell>
          <cell r="T283" t="str">
            <v>4</v>
          </cell>
          <cell r="U283" t="str">
            <v>6</v>
          </cell>
          <cell r="V283" t="str">
            <v>5</v>
          </cell>
        </row>
        <row r="284">
          <cell r="C284" t="str">
            <v>29-1124</v>
          </cell>
          <cell r="D284" t="str">
            <v>Radiation Therapists</v>
          </cell>
          <cell r="E284"/>
          <cell r="F284"/>
          <cell r="G284"/>
          <cell r="H284"/>
          <cell r="I284"/>
          <cell r="J284"/>
          <cell r="K284"/>
          <cell r="L284"/>
          <cell r="M284"/>
          <cell r="N284"/>
          <cell r="O284"/>
          <cell r="P284"/>
          <cell r="Q284" t="str">
            <v>Associate Degree</v>
          </cell>
          <cell r="R284" t="str">
            <v>None</v>
          </cell>
          <cell r="S284" t="str">
            <v>None</v>
          </cell>
          <cell r="T284" t="str">
            <v>4</v>
          </cell>
          <cell r="U284" t="str">
            <v>6</v>
          </cell>
          <cell r="V284" t="str">
            <v>5</v>
          </cell>
        </row>
        <row r="285">
          <cell r="C285" t="str">
            <v>29-1125</v>
          </cell>
          <cell r="D285" t="str">
            <v>Recreational Therapists</v>
          </cell>
          <cell r="E285"/>
          <cell r="F285"/>
          <cell r="G285"/>
          <cell r="H285"/>
          <cell r="I285"/>
          <cell r="J285"/>
          <cell r="K285"/>
          <cell r="L285"/>
          <cell r="M285"/>
          <cell r="N285"/>
          <cell r="O285"/>
          <cell r="P285"/>
          <cell r="Q285" t="str">
            <v>Bachelor's  Degree</v>
          </cell>
          <cell r="R285" t="str">
            <v>None</v>
          </cell>
          <cell r="S285" t="str">
            <v>None</v>
          </cell>
          <cell r="T285" t="str">
            <v>4</v>
          </cell>
          <cell r="U285" t="str">
            <v>6</v>
          </cell>
          <cell r="V285" t="str">
            <v>4</v>
          </cell>
        </row>
        <row r="286">
          <cell r="C286" t="str">
            <v>29-1126</v>
          </cell>
          <cell r="D286" t="str">
            <v>Respiratory Therapists</v>
          </cell>
          <cell r="E286">
            <v>62</v>
          </cell>
          <cell r="F286">
            <v>76</v>
          </cell>
          <cell r="G286">
            <v>14</v>
          </cell>
          <cell r="H286">
            <v>22.5806</v>
          </cell>
          <cell r="I286">
            <v>54552</v>
          </cell>
          <cell r="J286">
            <v>61730</v>
          </cell>
          <cell r="K286">
            <v>60840</v>
          </cell>
          <cell r="L286">
            <v>65899</v>
          </cell>
          <cell r="M286">
            <v>2</v>
          </cell>
          <cell r="N286">
            <v>1</v>
          </cell>
          <cell r="O286">
            <v>1</v>
          </cell>
          <cell r="P286">
            <v>4</v>
          </cell>
          <cell r="Q286" t="str">
            <v>Associate Degree</v>
          </cell>
          <cell r="R286" t="str">
            <v>None</v>
          </cell>
          <cell r="S286" t="str">
            <v>None</v>
          </cell>
          <cell r="T286" t="str">
            <v>5</v>
          </cell>
          <cell r="U286" t="str">
            <v>6</v>
          </cell>
          <cell r="V286" t="str">
            <v>5</v>
          </cell>
        </row>
        <row r="287">
          <cell r="C287" t="str">
            <v>29-1127</v>
          </cell>
          <cell r="D287" t="str">
            <v>Speech-Language Pathologists</v>
          </cell>
          <cell r="E287">
            <v>84</v>
          </cell>
          <cell r="F287">
            <v>95</v>
          </cell>
          <cell r="G287">
            <v>11</v>
          </cell>
          <cell r="H287">
            <v>13.0952</v>
          </cell>
          <cell r="I287">
            <v>55149</v>
          </cell>
          <cell r="J287">
            <v>76689</v>
          </cell>
          <cell r="K287">
            <v>74081</v>
          </cell>
          <cell r="L287">
            <v>95494</v>
          </cell>
          <cell r="M287">
            <v>2</v>
          </cell>
          <cell r="N287">
            <v>2</v>
          </cell>
          <cell r="O287">
            <v>1</v>
          </cell>
          <cell r="P287">
            <v>5</v>
          </cell>
          <cell r="Q287" t="str">
            <v>Master's Degree</v>
          </cell>
          <cell r="R287" t="str">
            <v>None</v>
          </cell>
          <cell r="S287" t="str">
            <v>Intership/residency</v>
          </cell>
          <cell r="T287" t="str">
            <v>4</v>
          </cell>
          <cell r="U287" t="str">
            <v>6</v>
          </cell>
          <cell r="V287" t="str">
            <v>5</v>
          </cell>
        </row>
        <row r="288">
          <cell r="C288" t="str">
            <v>29-1128</v>
          </cell>
          <cell r="D288" t="str">
            <v>Exercise Physiologists</v>
          </cell>
          <cell r="E288"/>
          <cell r="F288"/>
          <cell r="G288"/>
          <cell r="H288"/>
          <cell r="I288"/>
          <cell r="J288"/>
          <cell r="K288"/>
          <cell r="L288"/>
          <cell r="M288"/>
          <cell r="N288"/>
          <cell r="O288"/>
          <cell r="P288"/>
          <cell r="Q288" t="str">
            <v>Bachelor's  Degree</v>
          </cell>
          <cell r="R288" t="str">
            <v>None</v>
          </cell>
          <cell r="S288" t="str">
            <v>None</v>
          </cell>
          <cell r="T288" t="str">
            <v>4</v>
          </cell>
          <cell r="U288" t="str">
            <v>6</v>
          </cell>
          <cell r="V288" t="str">
            <v>5</v>
          </cell>
        </row>
        <row r="289">
          <cell r="C289" t="str">
            <v>29-1129</v>
          </cell>
          <cell r="D289" t="str">
            <v>Therapists, All Other</v>
          </cell>
          <cell r="E289"/>
          <cell r="F289"/>
          <cell r="G289"/>
          <cell r="H289"/>
          <cell r="I289"/>
          <cell r="J289"/>
          <cell r="K289"/>
          <cell r="L289"/>
          <cell r="M289"/>
          <cell r="N289"/>
          <cell r="O289"/>
          <cell r="P289"/>
          <cell r="Q289" t="str">
            <v>Bachelor's  Degree</v>
          </cell>
          <cell r="R289" t="str">
            <v>None</v>
          </cell>
          <cell r="S289" t="str">
            <v>None</v>
          </cell>
          <cell r="T289" t="str">
            <v>4</v>
          </cell>
          <cell r="U289" t="str">
            <v>6</v>
          </cell>
          <cell r="V289" t="str">
            <v>5</v>
          </cell>
        </row>
        <row r="290">
          <cell r="C290" t="str">
            <v>29-1131</v>
          </cell>
          <cell r="D290" t="str">
            <v>Veterinarians</v>
          </cell>
          <cell r="E290">
            <v>62</v>
          </cell>
          <cell r="F290">
            <v>78</v>
          </cell>
          <cell r="G290">
            <v>16</v>
          </cell>
          <cell r="H290">
            <v>25.8065</v>
          </cell>
          <cell r="I290">
            <v>66376</v>
          </cell>
          <cell r="J290">
            <v>94904</v>
          </cell>
          <cell r="K290">
            <v>95596</v>
          </cell>
          <cell r="L290">
            <v>116933</v>
          </cell>
          <cell r="M290">
            <v>2</v>
          </cell>
          <cell r="N290">
            <v>1</v>
          </cell>
          <cell r="O290">
            <v>2</v>
          </cell>
          <cell r="P290">
            <v>5</v>
          </cell>
          <cell r="Q290" t="str">
            <v>Doctoral or Professional Degree</v>
          </cell>
          <cell r="R290" t="str">
            <v>None</v>
          </cell>
          <cell r="S290" t="str">
            <v>None</v>
          </cell>
          <cell r="T290" t="str">
            <v>6</v>
          </cell>
          <cell r="U290" t="str">
            <v>7</v>
          </cell>
          <cell r="V290" t="str">
            <v>7</v>
          </cell>
        </row>
        <row r="291">
          <cell r="C291" t="str">
            <v>29-1141</v>
          </cell>
          <cell r="D291" t="str">
            <v>Registered Nurses</v>
          </cell>
          <cell r="E291">
            <v>1574</v>
          </cell>
          <cell r="F291">
            <v>1759</v>
          </cell>
          <cell r="G291">
            <v>185</v>
          </cell>
          <cell r="H291">
            <v>11.753500000000001</v>
          </cell>
          <cell r="I291">
            <v>61238</v>
          </cell>
          <cell r="J291">
            <v>71720</v>
          </cell>
          <cell r="K291">
            <v>71889</v>
          </cell>
          <cell r="L291">
            <v>79040</v>
          </cell>
          <cell r="M291">
            <v>55</v>
          </cell>
          <cell r="N291">
            <v>34</v>
          </cell>
          <cell r="O291">
            <v>18</v>
          </cell>
          <cell r="P291">
            <v>107</v>
          </cell>
          <cell r="Q291" t="str">
            <v>Bachelor's  Degree</v>
          </cell>
          <cell r="R291" t="str">
            <v>None</v>
          </cell>
          <cell r="S291" t="str">
            <v>None</v>
          </cell>
          <cell r="T291" t="str">
            <v>5</v>
          </cell>
          <cell r="U291" t="str">
            <v>5</v>
          </cell>
          <cell r="V291" t="str">
            <v>4</v>
          </cell>
        </row>
        <row r="292">
          <cell r="C292" t="str">
            <v>29-1151</v>
          </cell>
          <cell r="D292" t="str">
            <v>Nurse Anesthetists</v>
          </cell>
          <cell r="E292"/>
          <cell r="F292"/>
          <cell r="G292"/>
          <cell r="H292"/>
          <cell r="I292"/>
          <cell r="J292"/>
          <cell r="K292"/>
          <cell r="L292"/>
          <cell r="M292"/>
          <cell r="N292"/>
          <cell r="O292"/>
          <cell r="P292"/>
          <cell r="Q292" t="str">
            <v>Master's Degree</v>
          </cell>
          <cell r="R292" t="str">
            <v>None</v>
          </cell>
          <cell r="S292" t="str">
            <v>None</v>
          </cell>
          <cell r="T292" t="str">
            <v>5</v>
          </cell>
          <cell r="U292" t="str">
            <v>5</v>
          </cell>
          <cell r="V292" t="str">
            <v>4</v>
          </cell>
        </row>
        <row r="293">
          <cell r="C293" t="str">
            <v>29-1161</v>
          </cell>
          <cell r="D293" t="str">
            <v>Nurse Midwives</v>
          </cell>
          <cell r="E293"/>
          <cell r="F293"/>
          <cell r="G293"/>
          <cell r="H293"/>
          <cell r="I293"/>
          <cell r="J293"/>
          <cell r="K293"/>
          <cell r="L293"/>
          <cell r="M293"/>
          <cell r="N293"/>
          <cell r="O293"/>
          <cell r="P293"/>
          <cell r="Q293" t="str">
            <v>Master's Degree</v>
          </cell>
          <cell r="R293" t="str">
            <v>None</v>
          </cell>
          <cell r="S293" t="str">
            <v>None</v>
          </cell>
          <cell r="T293" t="str">
            <v>6</v>
          </cell>
          <cell r="U293" t="str">
            <v>5</v>
          </cell>
          <cell r="V293" t="str">
            <v>4</v>
          </cell>
        </row>
        <row r="294">
          <cell r="C294" t="str">
            <v>29-1171</v>
          </cell>
          <cell r="D294" t="str">
            <v>Nurse Practitioners</v>
          </cell>
          <cell r="E294">
            <v>134</v>
          </cell>
          <cell r="F294">
            <v>202</v>
          </cell>
          <cell r="G294">
            <v>68</v>
          </cell>
          <cell r="H294">
            <v>50.746299999999998</v>
          </cell>
          <cell r="I294">
            <v>106256</v>
          </cell>
          <cell r="J294">
            <v>119849</v>
          </cell>
          <cell r="K294">
            <v>115041</v>
          </cell>
          <cell r="L294">
            <v>133927</v>
          </cell>
          <cell r="M294">
            <v>4</v>
          </cell>
          <cell r="N294">
            <v>4</v>
          </cell>
          <cell r="O294">
            <v>7</v>
          </cell>
          <cell r="P294">
            <v>15</v>
          </cell>
          <cell r="Q294" t="str">
            <v>Master's Degree</v>
          </cell>
          <cell r="R294" t="str">
            <v>None</v>
          </cell>
          <cell r="S294" t="str">
            <v>None</v>
          </cell>
          <cell r="T294" t="str">
            <v>6</v>
          </cell>
          <cell r="U294" t="str">
            <v>5</v>
          </cell>
          <cell r="V294" t="str">
            <v>4</v>
          </cell>
        </row>
        <row r="295">
          <cell r="C295" t="str">
            <v>29-1181</v>
          </cell>
          <cell r="D295" t="str">
            <v>Audiologists</v>
          </cell>
          <cell r="E295"/>
          <cell r="F295"/>
          <cell r="G295"/>
          <cell r="H295"/>
          <cell r="I295"/>
          <cell r="J295"/>
          <cell r="K295"/>
          <cell r="L295"/>
          <cell r="M295"/>
          <cell r="N295"/>
          <cell r="O295"/>
          <cell r="P295"/>
          <cell r="Q295" t="str">
            <v>Doctoral or Professional Degree</v>
          </cell>
          <cell r="R295" t="str">
            <v>None</v>
          </cell>
          <cell r="S295" t="str">
            <v>None</v>
          </cell>
          <cell r="T295" t="str">
            <v>5</v>
          </cell>
          <cell r="U295" t="str">
            <v>5</v>
          </cell>
          <cell r="V295" t="str">
            <v>5</v>
          </cell>
        </row>
        <row r="296">
          <cell r="C296" t="str">
            <v>29-1211</v>
          </cell>
          <cell r="D296" t="str">
            <v>Anesthesiologists</v>
          </cell>
          <cell r="E296"/>
          <cell r="F296"/>
          <cell r="G296"/>
          <cell r="H296"/>
          <cell r="I296"/>
          <cell r="J296"/>
          <cell r="K296"/>
          <cell r="L296"/>
          <cell r="M296"/>
          <cell r="N296"/>
          <cell r="O296"/>
          <cell r="P296"/>
          <cell r="Q296" t="str">
            <v>Doctoral or Professional Degree</v>
          </cell>
          <cell r="R296" t="str">
            <v>None</v>
          </cell>
          <cell r="S296" t="str">
            <v>Intership/residency</v>
          </cell>
          <cell r="T296" t="str">
            <v>6</v>
          </cell>
          <cell r="U296" t="str">
            <v>7</v>
          </cell>
          <cell r="V296" t="str">
            <v>7</v>
          </cell>
        </row>
        <row r="297">
          <cell r="C297" t="str">
            <v>29-1212</v>
          </cell>
          <cell r="D297" t="str">
            <v>Cardiologists</v>
          </cell>
          <cell r="E297"/>
          <cell r="F297"/>
          <cell r="G297"/>
          <cell r="H297"/>
          <cell r="I297"/>
          <cell r="J297"/>
          <cell r="K297"/>
          <cell r="L297"/>
          <cell r="M297"/>
          <cell r="N297"/>
          <cell r="O297"/>
          <cell r="P297"/>
          <cell r="Q297" t="str">
            <v>Doctoral or Professional Degree</v>
          </cell>
          <cell r="R297" t="str">
            <v>None</v>
          </cell>
          <cell r="S297" t="str">
            <v>Intership/residency</v>
          </cell>
          <cell r="T297" t="str">
            <v>6</v>
          </cell>
          <cell r="U297" t="str">
            <v>7</v>
          </cell>
          <cell r="V297" t="str">
            <v>7</v>
          </cell>
        </row>
        <row r="298">
          <cell r="C298" t="str">
            <v>29-1214</v>
          </cell>
          <cell r="D298" t="str">
            <v>Emergency Medicine Physicians</v>
          </cell>
          <cell r="E298"/>
          <cell r="F298"/>
          <cell r="G298"/>
          <cell r="H298"/>
          <cell r="I298"/>
          <cell r="J298"/>
          <cell r="K298"/>
          <cell r="L298"/>
          <cell r="M298"/>
          <cell r="N298"/>
          <cell r="O298"/>
          <cell r="P298"/>
          <cell r="Q298" t="str">
            <v>Doctoral or Professional Degree</v>
          </cell>
          <cell r="R298" t="str">
            <v>None</v>
          </cell>
          <cell r="S298" t="str">
            <v>Intership/residency</v>
          </cell>
          <cell r="T298" t="str">
            <v>6</v>
          </cell>
          <cell r="U298" t="str">
            <v>7</v>
          </cell>
          <cell r="V298" t="str">
            <v>7</v>
          </cell>
        </row>
        <row r="299">
          <cell r="C299" t="str">
            <v>29-1215</v>
          </cell>
          <cell r="D299" t="str">
            <v>Family Medicine Physicians</v>
          </cell>
          <cell r="E299">
            <v>79</v>
          </cell>
          <cell r="F299">
            <v>89</v>
          </cell>
          <cell r="G299">
            <v>10</v>
          </cell>
          <cell r="H299">
            <v>12.658200000000001</v>
          </cell>
          <cell r="I299">
            <v>207846</v>
          </cell>
          <cell r="J299">
            <v>301738</v>
          </cell>
          <cell r="K299"/>
          <cell r="L299"/>
          <cell r="M299">
            <v>2</v>
          </cell>
          <cell r="N299">
            <v>0</v>
          </cell>
          <cell r="O299">
            <v>1</v>
          </cell>
          <cell r="P299">
            <v>3</v>
          </cell>
          <cell r="Q299" t="str">
            <v>Doctoral or Professional Degree</v>
          </cell>
          <cell r="R299" t="str">
            <v>None</v>
          </cell>
          <cell r="S299" t="str">
            <v>Intership/residency</v>
          </cell>
          <cell r="T299" t="str">
            <v>6</v>
          </cell>
          <cell r="U299" t="str">
            <v>7</v>
          </cell>
          <cell r="V299" t="str">
            <v>7</v>
          </cell>
        </row>
        <row r="300">
          <cell r="C300" t="str">
            <v>29-1216</v>
          </cell>
          <cell r="D300" t="str">
            <v>General Internal Medicine Physicians</v>
          </cell>
          <cell r="E300"/>
          <cell r="F300"/>
          <cell r="G300"/>
          <cell r="H300"/>
          <cell r="I300"/>
          <cell r="J300"/>
          <cell r="K300"/>
          <cell r="L300"/>
          <cell r="M300"/>
          <cell r="N300"/>
          <cell r="O300"/>
          <cell r="P300"/>
          <cell r="Q300" t="str">
            <v>Doctoral or Professional Degree</v>
          </cell>
          <cell r="R300" t="str">
            <v>None</v>
          </cell>
          <cell r="S300" t="str">
            <v>Intership/residency</v>
          </cell>
          <cell r="T300" t="str">
            <v>6</v>
          </cell>
          <cell r="U300" t="str">
            <v>7</v>
          </cell>
          <cell r="V300" t="str">
            <v>7</v>
          </cell>
        </row>
        <row r="301">
          <cell r="C301" t="str">
            <v>29-1221</v>
          </cell>
          <cell r="D301" t="str">
            <v>Pediatricians, General</v>
          </cell>
          <cell r="E301"/>
          <cell r="F301"/>
          <cell r="G301"/>
          <cell r="H301"/>
          <cell r="I301"/>
          <cell r="J301"/>
          <cell r="K301"/>
          <cell r="L301"/>
          <cell r="M301"/>
          <cell r="N301"/>
          <cell r="O301"/>
          <cell r="P301"/>
          <cell r="Q301" t="str">
            <v>Doctoral or Professional Degree</v>
          </cell>
          <cell r="R301" t="str">
            <v>None</v>
          </cell>
          <cell r="S301" t="str">
            <v>Intership/residency</v>
          </cell>
          <cell r="T301" t="str">
            <v>6</v>
          </cell>
          <cell r="U301" t="str">
            <v>7</v>
          </cell>
          <cell r="V301" t="str">
            <v>7</v>
          </cell>
        </row>
        <row r="302">
          <cell r="C302" t="str">
            <v>29-1223</v>
          </cell>
          <cell r="D302" t="str">
            <v>Psychiatrists</v>
          </cell>
          <cell r="E302"/>
          <cell r="F302"/>
          <cell r="G302"/>
          <cell r="H302"/>
          <cell r="I302"/>
          <cell r="J302"/>
          <cell r="K302"/>
          <cell r="L302"/>
          <cell r="M302"/>
          <cell r="N302"/>
          <cell r="O302"/>
          <cell r="P302"/>
          <cell r="Q302" t="str">
            <v>Doctoral or Professional Degree</v>
          </cell>
          <cell r="R302" t="str">
            <v>None</v>
          </cell>
          <cell r="S302" t="str">
            <v>Intership/residency</v>
          </cell>
          <cell r="T302" t="str">
            <v>6</v>
          </cell>
          <cell r="U302" t="str">
            <v>7</v>
          </cell>
          <cell r="V302" t="str">
            <v>7</v>
          </cell>
        </row>
        <row r="303">
          <cell r="C303" t="str">
            <v>29-1224</v>
          </cell>
          <cell r="D303" t="str">
            <v>Radiologists</v>
          </cell>
          <cell r="E303"/>
          <cell r="F303"/>
          <cell r="G303"/>
          <cell r="H303"/>
          <cell r="I303"/>
          <cell r="J303"/>
          <cell r="K303"/>
          <cell r="L303"/>
          <cell r="M303"/>
          <cell r="N303"/>
          <cell r="O303"/>
          <cell r="P303"/>
          <cell r="Q303" t="str">
            <v>Doctoral or Professional Degree</v>
          </cell>
          <cell r="R303" t="str">
            <v>None</v>
          </cell>
          <cell r="S303" t="str">
            <v>Intership/residency</v>
          </cell>
          <cell r="T303" t="str">
            <v>6</v>
          </cell>
          <cell r="U303" t="str">
            <v>7</v>
          </cell>
          <cell r="V303" t="str">
            <v>7</v>
          </cell>
        </row>
        <row r="304">
          <cell r="C304" t="str">
            <v>29-1229</v>
          </cell>
          <cell r="D304" t="str">
            <v>Physicians, All Other</v>
          </cell>
          <cell r="E304"/>
          <cell r="F304"/>
          <cell r="G304"/>
          <cell r="H304"/>
          <cell r="I304"/>
          <cell r="J304"/>
          <cell r="K304"/>
          <cell r="L304"/>
          <cell r="M304"/>
          <cell r="N304"/>
          <cell r="O304"/>
          <cell r="P304"/>
          <cell r="Q304" t="str">
            <v>Doctoral or Professional Degree</v>
          </cell>
          <cell r="R304" t="str">
            <v>None</v>
          </cell>
          <cell r="S304" t="str">
            <v>Intership/residency</v>
          </cell>
          <cell r="T304" t="str">
            <v>6</v>
          </cell>
          <cell r="U304" t="str">
            <v>7</v>
          </cell>
          <cell r="V304" t="str">
            <v>7</v>
          </cell>
        </row>
        <row r="305">
          <cell r="C305" t="str">
            <v>29-1242</v>
          </cell>
          <cell r="D305" t="str">
            <v>Orthopedic Surgeons, Except Pediatric</v>
          </cell>
          <cell r="E305"/>
          <cell r="F305"/>
          <cell r="G305"/>
          <cell r="H305"/>
          <cell r="I305"/>
          <cell r="J305"/>
          <cell r="K305"/>
          <cell r="L305"/>
          <cell r="M305"/>
          <cell r="N305"/>
          <cell r="O305"/>
          <cell r="P305"/>
          <cell r="Q305" t="str">
            <v>Doctoral or Professional Degree</v>
          </cell>
          <cell r="R305" t="str">
            <v>None</v>
          </cell>
          <cell r="S305" t="str">
            <v>Intership/residency</v>
          </cell>
          <cell r="T305" t="str">
            <v>6</v>
          </cell>
          <cell r="U305" t="str">
            <v>7</v>
          </cell>
          <cell r="V305" t="str">
            <v>7</v>
          </cell>
        </row>
        <row r="306">
          <cell r="C306" t="str">
            <v>29-1249</v>
          </cell>
          <cell r="D306" t="str">
            <v>Surgeons, All Other</v>
          </cell>
          <cell r="E306"/>
          <cell r="F306"/>
          <cell r="G306"/>
          <cell r="H306"/>
          <cell r="I306"/>
          <cell r="J306"/>
          <cell r="K306"/>
          <cell r="L306"/>
          <cell r="M306"/>
          <cell r="N306"/>
          <cell r="O306"/>
          <cell r="P306"/>
          <cell r="Q306" t="str">
            <v>Doctoral or Professional Degree</v>
          </cell>
          <cell r="R306" t="str">
            <v>None</v>
          </cell>
          <cell r="S306" t="str">
            <v>Intership/residency</v>
          </cell>
          <cell r="T306" t="str">
            <v>6</v>
          </cell>
          <cell r="U306" t="str">
            <v>7</v>
          </cell>
          <cell r="V306" t="str">
            <v>7</v>
          </cell>
        </row>
        <row r="307">
          <cell r="C307" t="str">
            <v>29-1291</v>
          </cell>
          <cell r="D307" t="str">
            <v>Acupuncturists</v>
          </cell>
          <cell r="E307"/>
          <cell r="F307"/>
          <cell r="G307"/>
          <cell r="H307"/>
          <cell r="I307"/>
          <cell r="J307"/>
          <cell r="K307"/>
          <cell r="L307"/>
          <cell r="M307"/>
          <cell r="N307"/>
          <cell r="O307"/>
          <cell r="P307"/>
          <cell r="Q307" t="str">
            <v>Master's Degree</v>
          </cell>
          <cell r="R307" t="str">
            <v>None</v>
          </cell>
          <cell r="S307" t="str">
            <v>None</v>
          </cell>
          <cell r="T307" t="str">
            <v>4</v>
          </cell>
          <cell r="U307" t="str">
            <v>6</v>
          </cell>
          <cell r="V307" t="str">
            <v>5</v>
          </cell>
        </row>
        <row r="308">
          <cell r="C308" t="str">
            <v>29-1292</v>
          </cell>
          <cell r="D308" t="str">
            <v>Dental Hygienists</v>
          </cell>
          <cell r="E308">
            <v>98</v>
          </cell>
          <cell r="F308">
            <v>110</v>
          </cell>
          <cell r="G308">
            <v>12</v>
          </cell>
          <cell r="H308">
            <v>12.244899999999999</v>
          </cell>
          <cell r="I308">
            <v>75791</v>
          </cell>
          <cell r="J308">
            <v>76601</v>
          </cell>
          <cell r="K308">
            <v>76528</v>
          </cell>
          <cell r="L308">
            <v>79573</v>
          </cell>
          <cell r="M308">
            <v>4</v>
          </cell>
          <cell r="N308">
            <v>2</v>
          </cell>
          <cell r="O308">
            <v>1</v>
          </cell>
          <cell r="P308">
            <v>7</v>
          </cell>
          <cell r="Q308" t="str">
            <v>Associate Degree</v>
          </cell>
          <cell r="R308" t="str">
            <v>None</v>
          </cell>
          <cell r="S308" t="str">
            <v>None</v>
          </cell>
          <cell r="T308" t="str">
            <v>3</v>
          </cell>
          <cell r="U308" t="str">
            <v>4</v>
          </cell>
          <cell r="V308" t="str">
            <v>4</v>
          </cell>
        </row>
        <row r="309">
          <cell r="C309" t="str">
            <v>29-1299</v>
          </cell>
          <cell r="D309" t="str">
            <v>Healthcare Diagnosing or Treating Practitioners, All Other</v>
          </cell>
          <cell r="E309"/>
          <cell r="F309"/>
          <cell r="G309"/>
          <cell r="H309"/>
          <cell r="I309"/>
          <cell r="J309"/>
          <cell r="K309"/>
          <cell r="L309"/>
          <cell r="M309"/>
          <cell r="N309"/>
          <cell r="O309"/>
          <cell r="P309"/>
          <cell r="Q309" t="str">
            <v>Master's Degree</v>
          </cell>
          <cell r="R309" t="str">
            <v>None</v>
          </cell>
          <cell r="S309" t="str">
            <v>None</v>
          </cell>
          <cell r="T309" t="str">
            <v>4</v>
          </cell>
          <cell r="U309" t="str">
            <v>6</v>
          </cell>
          <cell r="V309" t="str">
            <v>5</v>
          </cell>
        </row>
        <row r="310">
          <cell r="C310" t="str">
            <v>29-2010</v>
          </cell>
          <cell r="D310" t="str">
            <v>Clinical Laboratory Technologists and Technicians</v>
          </cell>
          <cell r="E310">
            <v>135</v>
          </cell>
          <cell r="F310">
            <v>153</v>
          </cell>
          <cell r="G310">
            <v>18</v>
          </cell>
          <cell r="H310">
            <v>13.333299999999999</v>
          </cell>
          <cell r="I310">
            <v>33829</v>
          </cell>
          <cell r="J310">
            <v>52077</v>
          </cell>
          <cell r="K310">
            <v>48860</v>
          </cell>
          <cell r="L310">
            <v>66734</v>
          </cell>
          <cell r="M310">
            <v>5</v>
          </cell>
          <cell r="N310">
            <v>4</v>
          </cell>
          <cell r="O310">
            <v>2</v>
          </cell>
          <cell r="P310">
            <v>11</v>
          </cell>
          <cell r="Q310" t="str">
            <v>Bachelor's  Degree</v>
          </cell>
          <cell r="R310" t="str">
            <v>None</v>
          </cell>
          <cell r="S310" t="str">
            <v>None</v>
          </cell>
          <cell r="T310" t="str">
            <v>5</v>
          </cell>
          <cell r="U310" t="str">
            <v>5</v>
          </cell>
          <cell r="V310" t="str">
            <v>5</v>
          </cell>
        </row>
        <row r="311">
          <cell r="C311" t="str">
            <v>29-2031</v>
          </cell>
          <cell r="D311" t="str">
            <v>Cardiovascular Technologists and Technicians</v>
          </cell>
          <cell r="E311"/>
          <cell r="F311"/>
          <cell r="G311"/>
          <cell r="H311"/>
          <cell r="I311"/>
          <cell r="J311"/>
          <cell r="K311"/>
          <cell r="L311"/>
          <cell r="M311"/>
          <cell r="N311"/>
          <cell r="O311"/>
          <cell r="P311"/>
          <cell r="Q311" t="str">
            <v>Associate Degree</v>
          </cell>
          <cell r="R311" t="str">
            <v>None</v>
          </cell>
          <cell r="S311" t="str">
            <v>None</v>
          </cell>
          <cell r="T311" t="str">
            <v>5</v>
          </cell>
          <cell r="U311" t="str">
            <v>5</v>
          </cell>
          <cell r="V311" t="str">
            <v>5</v>
          </cell>
        </row>
        <row r="312">
          <cell r="C312" t="str">
            <v>29-2032</v>
          </cell>
          <cell r="D312" t="str">
            <v>Diagnostic Medical Sonographers</v>
          </cell>
          <cell r="E312"/>
          <cell r="F312"/>
          <cell r="G312"/>
          <cell r="H312"/>
          <cell r="I312"/>
          <cell r="J312"/>
          <cell r="K312"/>
          <cell r="L312"/>
          <cell r="M312"/>
          <cell r="N312"/>
          <cell r="O312"/>
          <cell r="P312"/>
          <cell r="Q312" t="str">
            <v>Associate Degree</v>
          </cell>
          <cell r="R312" t="str">
            <v>None</v>
          </cell>
          <cell r="S312" t="str">
            <v>None</v>
          </cell>
          <cell r="T312" t="str">
            <v>3</v>
          </cell>
          <cell r="U312" t="str">
            <v>4</v>
          </cell>
          <cell r="V312" t="str">
            <v>4</v>
          </cell>
        </row>
        <row r="313">
          <cell r="C313" t="str">
            <v>29-2033</v>
          </cell>
          <cell r="D313" t="str">
            <v>Nuclear Medicine Technologists</v>
          </cell>
          <cell r="E313"/>
          <cell r="F313"/>
          <cell r="G313"/>
          <cell r="H313"/>
          <cell r="I313"/>
          <cell r="J313"/>
          <cell r="K313"/>
          <cell r="L313"/>
          <cell r="M313"/>
          <cell r="N313"/>
          <cell r="O313"/>
          <cell r="P313"/>
          <cell r="Q313" t="str">
            <v>Associate Degree</v>
          </cell>
          <cell r="R313" t="str">
            <v>None</v>
          </cell>
          <cell r="S313" t="str">
            <v>None</v>
          </cell>
          <cell r="T313" t="str">
            <v>3</v>
          </cell>
          <cell r="U313" t="str">
            <v>4</v>
          </cell>
          <cell r="V313" t="str">
            <v>4</v>
          </cell>
        </row>
        <row r="314">
          <cell r="C314" t="str">
            <v>29-2034</v>
          </cell>
          <cell r="D314" t="str">
            <v>Radiologic Technologists and Technicians</v>
          </cell>
          <cell r="E314">
            <v>95</v>
          </cell>
          <cell r="F314">
            <v>108</v>
          </cell>
          <cell r="G314">
            <v>13</v>
          </cell>
          <cell r="H314">
            <v>13.684200000000001</v>
          </cell>
          <cell r="I314">
            <v>51910</v>
          </cell>
          <cell r="J314">
            <v>62830</v>
          </cell>
          <cell r="K314">
            <v>62175</v>
          </cell>
          <cell r="L314">
            <v>68887</v>
          </cell>
          <cell r="M314">
            <v>3</v>
          </cell>
          <cell r="N314">
            <v>2</v>
          </cell>
          <cell r="O314">
            <v>1</v>
          </cell>
          <cell r="P314">
            <v>6</v>
          </cell>
          <cell r="Q314" t="str">
            <v>Associate Degree</v>
          </cell>
          <cell r="R314" t="str">
            <v>None</v>
          </cell>
          <cell r="S314" t="str">
            <v>None</v>
          </cell>
          <cell r="T314" t="str">
            <v>3</v>
          </cell>
          <cell r="U314" t="str">
            <v>4</v>
          </cell>
          <cell r="V314" t="str">
            <v>4</v>
          </cell>
        </row>
        <row r="315">
          <cell r="C315" t="str">
            <v>29-2035</v>
          </cell>
          <cell r="D315" t="str">
            <v>Magnetic Resonance Imaging Technologists</v>
          </cell>
          <cell r="E315"/>
          <cell r="F315"/>
          <cell r="G315"/>
          <cell r="H315"/>
          <cell r="I315"/>
          <cell r="J315"/>
          <cell r="K315"/>
          <cell r="L315"/>
          <cell r="M315"/>
          <cell r="N315"/>
          <cell r="O315"/>
          <cell r="P315"/>
          <cell r="Q315" t="str">
            <v>Associate Degree</v>
          </cell>
          <cell r="R315" t="str">
            <v>less than 5 years</v>
          </cell>
          <cell r="S315" t="str">
            <v>None</v>
          </cell>
          <cell r="T315" t="str">
            <v>4</v>
          </cell>
          <cell r="U315" t="str">
            <v>4</v>
          </cell>
          <cell r="V315" t="str">
            <v>4</v>
          </cell>
        </row>
        <row r="316">
          <cell r="C316" t="str">
            <v>29-2042</v>
          </cell>
          <cell r="D316" t="str">
            <v>Emergency Medical Technicians</v>
          </cell>
          <cell r="E316">
            <v>279</v>
          </cell>
          <cell r="F316">
            <v>309</v>
          </cell>
          <cell r="G316">
            <v>30</v>
          </cell>
          <cell r="H316">
            <v>10.752700000000001</v>
          </cell>
          <cell r="I316">
            <v>27705</v>
          </cell>
          <cell r="J316">
            <v>33569</v>
          </cell>
          <cell r="K316">
            <v>31301</v>
          </cell>
          <cell r="L316">
            <v>36569</v>
          </cell>
          <cell r="M316">
            <v>8</v>
          </cell>
          <cell r="N316">
            <v>13</v>
          </cell>
          <cell r="O316">
            <v>3</v>
          </cell>
          <cell r="P316">
            <v>24</v>
          </cell>
          <cell r="Q316" t="str">
            <v>Postsecondary non-degree award</v>
          </cell>
          <cell r="R316" t="str">
            <v>None</v>
          </cell>
          <cell r="S316" t="str">
            <v>None</v>
          </cell>
          <cell r="T316" t="str">
            <v>3</v>
          </cell>
          <cell r="U316" t="str">
            <v>5</v>
          </cell>
          <cell r="V316" t="str">
            <v>4</v>
          </cell>
        </row>
        <row r="317">
          <cell r="C317" t="str">
            <v>29-2043</v>
          </cell>
          <cell r="D317" t="str">
            <v>Paramedics</v>
          </cell>
          <cell r="E317">
            <v>153</v>
          </cell>
          <cell r="F317">
            <v>168</v>
          </cell>
          <cell r="G317">
            <v>15</v>
          </cell>
          <cell r="H317">
            <v>9.8039000000000005</v>
          </cell>
          <cell r="I317">
            <v>38574</v>
          </cell>
          <cell r="J317">
            <v>45191</v>
          </cell>
          <cell r="K317">
            <v>39323</v>
          </cell>
          <cell r="L317">
            <v>48313</v>
          </cell>
          <cell r="M317">
            <v>3</v>
          </cell>
          <cell r="N317">
            <v>4</v>
          </cell>
          <cell r="O317">
            <v>2</v>
          </cell>
          <cell r="P317">
            <v>9</v>
          </cell>
          <cell r="Q317" t="str">
            <v>Postsecondary non-degree award</v>
          </cell>
          <cell r="R317" t="str">
            <v>less than 5 years</v>
          </cell>
          <cell r="S317" t="str">
            <v>None</v>
          </cell>
          <cell r="T317" t="str">
            <v>3</v>
          </cell>
          <cell r="U317" t="str">
            <v>5</v>
          </cell>
          <cell r="V317" t="str">
            <v>4</v>
          </cell>
        </row>
        <row r="318">
          <cell r="C318" t="str">
            <v>29-2051</v>
          </cell>
          <cell r="D318" t="str">
            <v>Dietetic Technicians</v>
          </cell>
          <cell r="E318"/>
          <cell r="F318"/>
          <cell r="G318"/>
          <cell r="H318"/>
          <cell r="I318"/>
          <cell r="J318"/>
          <cell r="K318"/>
          <cell r="L318"/>
          <cell r="M318"/>
          <cell r="N318"/>
          <cell r="O318"/>
          <cell r="P318"/>
          <cell r="Q318" t="str">
            <v>Associate Degree</v>
          </cell>
          <cell r="R318" t="str">
            <v>None</v>
          </cell>
          <cell r="S318" t="str">
            <v>None</v>
          </cell>
          <cell r="T318" t="str">
            <v>3</v>
          </cell>
          <cell r="U318" t="str">
            <v>4</v>
          </cell>
          <cell r="V318" t="str">
            <v>3</v>
          </cell>
        </row>
        <row r="319">
          <cell r="C319" t="str">
            <v>29-2052</v>
          </cell>
          <cell r="D319" t="str">
            <v>Pharmacy Technicians</v>
          </cell>
          <cell r="E319">
            <v>354</v>
          </cell>
          <cell r="F319">
            <v>428</v>
          </cell>
          <cell r="G319">
            <v>74</v>
          </cell>
          <cell r="H319">
            <v>20.904</v>
          </cell>
          <cell r="I319">
            <v>31574</v>
          </cell>
          <cell r="J319">
            <v>36630</v>
          </cell>
          <cell r="K319">
            <v>35860</v>
          </cell>
          <cell r="L319">
            <v>38356</v>
          </cell>
          <cell r="M319">
            <v>15</v>
          </cell>
          <cell r="N319">
            <v>20</v>
          </cell>
          <cell r="O319">
            <v>7</v>
          </cell>
          <cell r="P319">
            <v>42</v>
          </cell>
          <cell r="Q319" t="str">
            <v>High School Diploma or Equivalent</v>
          </cell>
          <cell r="R319" t="str">
            <v>None</v>
          </cell>
          <cell r="S319" t="str">
            <v>Moderate-term on-the-job training</v>
          </cell>
          <cell r="T319" t="str">
            <v>4</v>
          </cell>
          <cell r="U319" t="str">
            <v>4</v>
          </cell>
          <cell r="V319" t="str">
            <v>4</v>
          </cell>
        </row>
        <row r="320">
          <cell r="C320" t="str">
            <v>29-2053</v>
          </cell>
          <cell r="D320" t="str">
            <v>Psychiatric Technicians</v>
          </cell>
          <cell r="E320">
            <v>62</v>
          </cell>
          <cell r="F320">
            <v>71</v>
          </cell>
          <cell r="G320">
            <v>9</v>
          </cell>
          <cell r="H320">
            <v>14.5161</v>
          </cell>
          <cell r="I320">
            <v>30667</v>
          </cell>
          <cell r="J320">
            <v>36340</v>
          </cell>
          <cell r="K320">
            <v>33742</v>
          </cell>
          <cell r="L320">
            <v>37787</v>
          </cell>
          <cell r="M320">
            <v>3</v>
          </cell>
          <cell r="N320">
            <v>3</v>
          </cell>
          <cell r="O320">
            <v>1</v>
          </cell>
          <cell r="P320">
            <v>7</v>
          </cell>
          <cell r="Q320" t="str">
            <v>Postsecondary non-degree award</v>
          </cell>
          <cell r="R320" t="str">
            <v>less than 5 years</v>
          </cell>
          <cell r="S320" t="str">
            <v>Short-term on-the-job training</v>
          </cell>
          <cell r="T320" t="str">
            <v>3</v>
          </cell>
          <cell r="U320" t="str">
            <v>4</v>
          </cell>
          <cell r="V320" t="str">
            <v>4</v>
          </cell>
        </row>
        <row r="321">
          <cell r="C321" t="str">
            <v>29-2055</v>
          </cell>
          <cell r="D321" t="str">
            <v>Surgical Technologists</v>
          </cell>
          <cell r="E321">
            <v>46</v>
          </cell>
          <cell r="F321">
            <v>53</v>
          </cell>
          <cell r="G321">
            <v>7</v>
          </cell>
          <cell r="H321">
            <v>15.2174</v>
          </cell>
          <cell r="I321">
            <v>40857</v>
          </cell>
          <cell r="J321">
            <v>50550</v>
          </cell>
          <cell r="K321">
            <v>53610</v>
          </cell>
          <cell r="L321">
            <v>53778</v>
          </cell>
          <cell r="M321">
            <v>2</v>
          </cell>
          <cell r="N321">
            <v>1</v>
          </cell>
          <cell r="O321">
            <v>1</v>
          </cell>
          <cell r="P321">
            <v>4</v>
          </cell>
          <cell r="Q321" t="str">
            <v>Postsecondary non-degree award</v>
          </cell>
          <cell r="R321" t="str">
            <v>None</v>
          </cell>
          <cell r="S321" t="str">
            <v>None</v>
          </cell>
          <cell r="T321" t="str">
            <v>3</v>
          </cell>
          <cell r="U321" t="str">
            <v>5</v>
          </cell>
          <cell r="V321" t="str">
            <v>4</v>
          </cell>
        </row>
        <row r="322">
          <cell r="C322" t="str">
            <v>29-2056</v>
          </cell>
          <cell r="D322" t="str">
            <v>Veterinary Technologists and Technicians</v>
          </cell>
          <cell r="E322">
            <v>68</v>
          </cell>
          <cell r="F322">
            <v>86</v>
          </cell>
          <cell r="G322">
            <v>18</v>
          </cell>
          <cell r="H322">
            <v>26.470600000000001</v>
          </cell>
          <cell r="I322">
            <v>29379</v>
          </cell>
          <cell r="J322">
            <v>36403</v>
          </cell>
          <cell r="K322">
            <v>35992</v>
          </cell>
          <cell r="L322">
            <v>39049</v>
          </cell>
          <cell r="M322">
            <v>3</v>
          </cell>
          <cell r="N322">
            <v>4</v>
          </cell>
          <cell r="O322">
            <v>2</v>
          </cell>
          <cell r="P322">
            <v>9</v>
          </cell>
          <cell r="Q322" t="str">
            <v>Associate Degree</v>
          </cell>
          <cell r="R322" t="str">
            <v>None</v>
          </cell>
          <cell r="S322" t="str">
            <v>None</v>
          </cell>
          <cell r="T322" t="str">
            <v>3</v>
          </cell>
          <cell r="U322" t="str">
            <v>4</v>
          </cell>
          <cell r="V322" t="str">
            <v>3</v>
          </cell>
        </row>
        <row r="323">
          <cell r="C323" t="str">
            <v>29-2057</v>
          </cell>
          <cell r="D323" t="str">
            <v>Ophthalmic Medical Technicians</v>
          </cell>
          <cell r="E323"/>
          <cell r="F323"/>
          <cell r="G323"/>
          <cell r="H323"/>
          <cell r="I323"/>
          <cell r="J323"/>
          <cell r="K323"/>
          <cell r="L323"/>
          <cell r="M323"/>
          <cell r="N323"/>
          <cell r="O323"/>
          <cell r="P323"/>
          <cell r="Q323" t="str">
            <v>Postsecondary non-degree award</v>
          </cell>
          <cell r="R323" t="str">
            <v>None</v>
          </cell>
          <cell r="S323" t="str">
            <v>None</v>
          </cell>
          <cell r="T323" t="str">
            <v>3</v>
          </cell>
          <cell r="U323" t="str">
            <v>4</v>
          </cell>
          <cell r="V323" t="str">
            <v>4</v>
          </cell>
        </row>
        <row r="324">
          <cell r="C324" t="str">
            <v>29-2061</v>
          </cell>
          <cell r="D324" t="str">
            <v>Licensed Practical and Licensed Vocational Nurses</v>
          </cell>
          <cell r="E324">
            <v>715</v>
          </cell>
          <cell r="F324">
            <v>766</v>
          </cell>
          <cell r="G324">
            <v>51</v>
          </cell>
          <cell r="H324">
            <v>7.1329000000000002</v>
          </cell>
          <cell r="I324">
            <v>45234</v>
          </cell>
          <cell r="J324">
            <v>50932</v>
          </cell>
          <cell r="K324">
            <v>50184</v>
          </cell>
          <cell r="L324">
            <v>57332</v>
          </cell>
          <cell r="M324">
            <v>30</v>
          </cell>
          <cell r="N324">
            <v>26</v>
          </cell>
          <cell r="O324">
            <v>5</v>
          </cell>
          <cell r="P324">
            <v>61</v>
          </cell>
          <cell r="Q324" t="str">
            <v>Postsecondary non-degree award</v>
          </cell>
          <cell r="R324" t="str">
            <v>None</v>
          </cell>
          <cell r="S324" t="str">
            <v>None</v>
          </cell>
          <cell r="T324" t="str">
            <v>4</v>
          </cell>
          <cell r="U324" t="str">
            <v>4</v>
          </cell>
          <cell r="V324" t="str">
            <v>4</v>
          </cell>
        </row>
        <row r="325">
          <cell r="C325" t="str">
            <v>29-2072</v>
          </cell>
          <cell r="D325" t="str">
            <v>Medical Records Specialists</v>
          </cell>
          <cell r="E325">
            <v>66</v>
          </cell>
          <cell r="F325">
            <v>75</v>
          </cell>
          <cell r="G325">
            <v>9</v>
          </cell>
          <cell r="H325">
            <v>13.6364</v>
          </cell>
          <cell r="I325">
            <v>37674</v>
          </cell>
          <cell r="J325">
            <v>46293</v>
          </cell>
          <cell r="K325">
            <v>42900</v>
          </cell>
          <cell r="L325">
            <v>52428</v>
          </cell>
          <cell r="M325">
            <v>3</v>
          </cell>
          <cell r="N325">
            <v>2</v>
          </cell>
          <cell r="O325">
            <v>1</v>
          </cell>
          <cell r="P325">
            <v>6</v>
          </cell>
          <cell r="Q325" t="str">
            <v>Postsecondary non-degree award</v>
          </cell>
          <cell r="R325" t="str">
            <v>None</v>
          </cell>
          <cell r="S325" t="str">
            <v>None</v>
          </cell>
          <cell r="T325" t="str">
            <v>3</v>
          </cell>
          <cell r="U325" t="str">
            <v>4</v>
          </cell>
          <cell r="V325" t="str">
            <v>4</v>
          </cell>
        </row>
        <row r="326">
          <cell r="C326" t="str">
            <v>29-2081</v>
          </cell>
          <cell r="D326" t="str">
            <v>Opticians, Dispensing</v>
          </cell>
          <cell r="E326">
            <v>38</v>
          </cell>
          <cell r="F326">
            <v>43</v>
          </cell>
          <cell r="G326">
            <v>5</v>
          </cell>
          <cell r="H326">
            <v>13.1579</v>
          </cell>
          <cell r="I326">
            <v>32101</v>
          </cell>
          <cell r="J326">
            <v>37341</v>
          </cell>
          <cell r="K326">
            <v>35899</v>
          </cell>
          <cell r="L326">
            <v>39803</v>
          </cell>
          <cell r="M326">
            <v>2</v>
          </cell>
          <cell r="N326">
            <v>2</v>
          </cell>
          <cell r="O326">
            <v>0</v>
          </cell>
          <cell r="P326">
            <v>4</v>
          </cell>
          <cell r="Q326" t="str">
            <v>High School Diploma or Equivalent</v>
          </cell>
          <cell r="R326" t="str">
            <v>None</v>
          </cell>
          <cell r="S326" t="str">
            <v>Long-term on-the-job training</v>
          </cell>
          <cell r="T326" t="str">
            <v>3</v>
          </cell>
          <cell r="U326" t="str">
            <v>4</v>
          </cell>
          <cell r="V326" t="str">
            <v>4</v>
          </cell>
        </row>
        <row r="327">
          <cell r="C327" t="str">
            <v>29-2092</v>
          </cell>
          <cell r="D327" t="str">
            <v>Hearing Aid Specialists</v>
          </cell>
          <cell r="E327"/>
          <cell r="F327"/>
          <cell r="G327"/>
          <cell r="H327"/>
          <cell r="I327"/>
          <cell r="J327"/>
          <cell r="K327"/>
          <cell r="L327"/>
          <cell r="M327"/>
          <cell r="N327"/>
          <cell r="O327"/>
          <cell r="P327"/>
          <cell r="Q327" t="str">
            <v>High School Diploma or Equivalent</v>
          </cell>
          <cell r="R327" t="str">
            <v>None</v>
          </cell>
          <cell r="S327" t="str">
            <v>Moderate-term on-the-job training</v>
          </cell>
          <cell r="T327" t="str">
            <v>4</v>
          </cell>
          <cell r="U327" t="str">
            <v>4</v>
          </cell>
          <cell r="V327" t="str">
            <v>4</v>
          </cell>
        </row>
        <row r="328">
          <cell r="C328" t="str">
            <v>29-2099</v>
          </cell>
          <cell r="D328" t="str">
            <v>Health Technologists and Technicians, All Other</v>
          </cell>
          <cell r="E328">
            <v>116</v>
          </cell>
          <cell r="F328">
            <v>119</v>
          </cell>
          <cell r="G328">
            <v>3</v>
          </cell>
          <cell r="H328">
            <v>2.5861999999999998</v>
          </cell>
          <cell r="I328">
            <v>42014</v>
          </cell>
          <cell r="J328">
            <v>46899</v>
          </cell>
          <cell r="K328">
            <v>46800</v>
          </cell>
          <cell r="L328">
            <v>51480</v>
          </cell>
          <cell r="M328">
            <v>4</v>
          </cell>
          <cell r="N328">
            <v>4</v>
          </cell>
          <cell r="O328">
            <v>0</v>
          </cell>
          <cell r="P328">
            <v>8</v>
          </cell>
          <cell r="Q328" t="str">
            <v>Postsecondary non-degree award</v>
          </cell>
          <cell r="R328" t="str">
            <v>None</v>
          </cell>
          <cell r="S328" t="str">
            <v>None</v>
          </cell>
          <cell r="T328" t="str">
            <v>4</v>
          </cell>
          <cell r="U328" t="str">
            <v>4</v>
          </cell>
          <cell r="V328" t="str">
            <v>4</v>
          </cell>
        </row>
        <row r="329">
          <cell r="C329" t="str">
            <v>29-9021</v>
          </cell>
          <cell r="D329" t="str">
            <v>Health Information Technologists and Medical Registrars</v>
          </cell>
          <cell r="E329">
            <v>54</v>
          </cell>
          <cell r="F329">
            <v>66</v>
          </cell>
          <cell r="G329">
            <v>12</v>
          </cell>
          <cell r="H329">
            <v>22.222200000000001</v>
          </cell>
          <cell r="I329">
            <v>36015</v>
          </cell>
          <cell r="J329">
            <v>44179</v>
          </cell>
          <cell r="K329">
            <v>40425</v>
          </cell>
          <cell r="L329">
            <v>49926</v>
          </cell>
          <cell r="M329">
            <v>2</v>
          </cell>
          <cell r="N329">
            <v>2</v>
          </cell>
          <cell r="O329">
            <v>1</v>
          </cell>
          <cell r="P329">
            <v>5</v>
          </cell>
          <cell r="Q329" t="str">
            <v>Associate Degree</v>
          </cell>
          <cell r="R329" t="str">
            <v>None</v>
          </cell>
          <cell r="S329" t="str">
            <v>None</v>
          </cell>
          <cell r="T329" t="str">
            <v>3</v>
          </cell>
          <cell r="U329" t="str">
            <v>4</v>
          </cell>
          <cell r="V329" t="str">
            <v>4</v>
          </cell>
        </row>
        <row r="330">
          <cell r="C330" t="str">
            <v>29-9091</v>
          </cell>
          <cell r="D330" t="str">
            <v>Athletic Trainers</v>
          </cell>
          <cell r="E330"/>
          <cell r="F330"/>
          <cell r="G330"/>
          <cell r="H330"/>
          <cell r="I330"/>
          <cell r="J330"/>
          <cell r="K330"/>
          <cell r="L330"/>
          <cell r="M330"/>
          <cell r="N330"/>
          <cell r="O330"/>
          <cell r="P330"/>
          <cell r="Q330" t="str">
            <v>Master's Degree</v>
          </cell>
          <cell r="R330" t="str">
            <v>None</v>
          </cell>
          <cell r="S330" t="str">
            <v>None</v>
          </cell>
          <cell r="T330" t="str">
            <v>3</v>
          </cell>
          <cell r="U330" t="str">
            <v>4</v>
          </cell>
          <cell r="V330" t="str">
            <v>4</v>
          </cell>
        </row>
        <row r="331">
          <cell r="C331" t="str">
            <v>29-9093</v>
          </cell>
          <cell r="D331" t="str">
            <v>Surgical Assistants</v>
          </cell>
          <cell r="E331"/>
          <cell r="F331"/>
          <cell r="G331"/>
          <cell r="H331"/>
          <cell r="I331"/>
          <cell r="J331"/>
          <cell r="K331"/>
          <cell r="L331"/>
          <cell r="M331"/>
          <cell r="N331"/>
          <cell r="O331"/>
          <cell r="P331"/>
          <cell r="Q331" t="str">
            <v>Postsecondary non-degree award</v>
          </cell>
          <cell r="R331" t="str">
            <v>None</v>
          </cell>
          <cell r="S331" t="str">
            <v>None</v>
          </cell>
          <cell r="T331" t="str">
            <v>4</v>
          </cell>
          <cell r="U331" t="str">
            <v>4</v>
          </cell>
          <cell r="V331" t="str">
            <v>4</v>
          </cell>
        </row>
        <row r="332">
          <cell r="C332" t="str">
            <v>31-0000</v>
          </cell>
          <cell r="D332" t="str">
            <v>Healthcare Support Occupations</v>
          </cell>
          <cell r="E332">
            <v>5587</v>
          </cell>
          <cell r="F332">
            <v>6273</v>
          </cell>
          <cell r="G332">
            <v>686</v>
          </cell>
          <cell r="H332">
            <v>12.278499999999999</v>
          </cell>
          <cell r="I332">
            <v>28282</v>
          </cell>
          <cell r="J332">
            <v>32970</v>
          </cell>
          <cell r="K332">
            <v>31610</v>
          </cell>
          <cell r="L332">
            <v>35810</v>
          </cell>
          <cell r="M332">
            <v>415</v>
          </cell>
          <cell r="N332">
            <v>435</v>
          </cell>
          <cell r="O332">
            <v>69</v>
          </cell>
          <cell r="P332">
            <v>919</v>
          </cell>
          <cell r="Q332" t="str">
            <v/>
          </cell>
          <cell r="R332" t="str">
            <v/>
          </cell>
          <cell r="S332" t="str">
            <v/>
          </cell>
          <cell r="T332" t="str">
            <v/>
          </cell>
          <cell r="U332" t="str">
            <v/>
          </cell>
          <cell r="V332" t="str">
            <v/>
          </cell>
        </row>
        <row r="333">
          <cell r="C333" t="str">
            <v>31-1120</v>
          </cell>
          <cell r="D333" t="str">
            <v>Home Health and Personal Care Aides</v>
          </cell>
          <cell r="E333">
            <v>2851</v>
          </cell>
          <cell r="F333">
            <v>3381</v>
          </cell>
          <cell r="G333">
            <v>530</v>
          </cell>
          <cell r="H333">
            <v>18.59</v>
          </cell>
          <cell r="I333">
            <v>27653</v>
          </cell>
          <cell r="J333">
            <v>30211</v>
          </cell>
          <cell r="K333">
            <v>28282</v>
          </cell>
          <cell r="L333">
            <v>31629</v>
          </cell>
          <cell r="M333">
            <v>249</v>
          </cell>
          <cell r="N333">
            <v>208</v>
          </cell>
          <cell r="O333">
            <v>53</v>
          </cell>
          <cell r="P333">
            <v>510</v>
          </cell>
          <cell r="Q333" t="str">
            <v>High School Diploma or Equivalent</v>
          </cell>
          <cell r="R333" t="str">
            <v>None</v>
          </cell>
          <cell r="S333" t="str">
            <v>Short-term on-the-job training</v>
          </cell>
          <cell r="T333" t="str">
            <v>3</v>
          </cell>
          <cell r="U333" t="str">
            <v>4</v>
          </cell>
          <cell r="V333" t="str">
            <v>4</v>
          </cell>
        </row>
        <row r="334">
          <cell r="C334" t="str">
            <v>31-1131</v>
          </cell>
          <cell r="D334" t="str">
            <v>Nursing Assistants</v>
          </cell>
          <cell r="E334">
            <v>1437</v>
          </cell>
          <cell r="F334">
            <v>1538</v>
          </cell>
          <cell r="G334">
            <v>101</v>
          </cell>
          <cell r="H334">
            <v>7.0285000000000002</v>
          </cell>
          <cell r="I334">
            <v>29554</v>
          </cell>
          <cell r="J334">
            <v>33528</v>
          </cell>
          <cell r="K334">
            <v>32828</v>
          </cell>
          <cell r="L334">
            <v>36012</v>
          </cell>
          <cell r="M334">
            <v>94</v>
          </cell>
          <cell r="N334">
            <v>116</v>
          </cell>
          <cell r="O334">
            <v>10</v>
          </cell>
          <cell r="P334">
            <v>220</v>
          </cell>
          <cell r="Q334" t="str">
            <v>Postsecondary non-degree award</v>
          </cell>
          <cell r="R334" t="str">
            <v>None</v>
          </cell>
          <cell r="S334" t="str">
            <v>None</v>
          </cell>
          <cell r="T334" t="str">
            <v>3</v>
          </cell>
          <cell r="U334" t="str">
            <v>4</v>
          </cell>
          <cell r="V334" t="str">
            <v>4</v>
          </cell>
        </row>
        <row r="335">
          <cell r="C335" t="str">
            <v>31-1132</v>
          </cell>
          <cell r="D335" t="str">
            <v>Orderlies</v>
          </cell>
          <cell r="E335"/>
          <cell r="F335"/>
          <cell r="G335"/>
          <cell r="H335"/>
          <cell r="I335"/>
          <cell r="J335"/>
          <cell r="K335"/>
          <cell r="L335"/>
          <cell r="M335"/>
          <cell r="N335"/>
          <cell r="O335"/>
          <cell r="P335"/>
          <cell r="Q335" t="str">
            <v>High School Diploma or Equivalent</v>
          </cell>
          <cell r="R335" t="str">
            <v>None</v>
          </cell>
          <cell r="S335" t="str">
            <v>Short-term on-the-job training</v>
          </cell>
          <cell r="T335" t="str">
            <v>4</v>
          </cell>
          <cell r="U335" t="str">
            <v>3</v>
          </cell>
          <cell r="V335" t="str">
            <v>3</v>
          </cell>
        </row>
        <row r="336">
          <cell r="C336" t="str">
            <v>31-1133</v>
          </cell>
          <cell r="D336" t="str">
            <v>Psychiatric Aides</v>
          </cell>
          <cell r="E336"/>
          <cell r="F336"/>
          <cell r="G336"/>
          <cell r="H336"/>
          <cell r="I336"/>
          <cell r="J336"/>
          <cell r="K336"/>
          <cell r="L336"/>
          <cell r="M336"/>
          <cell r="N336"/>
          <cell r="O336"/>
          <cell r="P336"/>
          <cell r="Q336" t="str">
            <v>High School Diploma or Equivalent</v>
          </cell>
          <cell r="R336" t="str">
            <v>None</v>
          </cell>
          <cell r="S336" t="str">
            <v>Short-term on-the-job training</v>
          </cell>
          <cell r="T336" t="str">
            <v>3</v>
          </cell>
          <cell r="U336" t="str">
            <v>3</v>
          </cell>
          <cell r="V336" t="str">
            <v>4</v>
          </cell>
        </row>
        <row r="337">
          <cell r="C337" t="str">
            <v>31-2011</v>
          </cell>
          <cell r="D337" t="str">
            <v>Occupational Therapy Assistants</v>
          </cell>
          <cell r="E337"/>
          <cell r="F337"/>
          <cell r="G337"/>
          <cell r="H337"/>
          <cell r="I337"/>
          <cell r="J337"/>
          <cell r="K337"/>
          <cell r="L337"/>
          <cell r="M337"/>
          <cell r="N337"/>
          <cell r="O337"/>
          <cell r="P337"/>
          <cell r="Q337" t="str">
            <v>Associate Degree</v>
          </cell>
          <cell r="R337" t="str">
            <v>None</v>
          </cell>
          <cell r="S337" t="str">
            <v>None</v>
          </cell>
          <cell r="T337" t="str">
            <v>4</v>
          </cell>
          <cell r="U337" t="str">
            <v>4</v>
          </cell>
          <cell r="V337" t="str">
            <v>4</v>
          </cell>
        </row>
        <row r="338">
          <cell r="C338" t="str">
            <v>31-2012</v>
          </cell>
          <cell r="D338" t="str">
            <v>Occupational Therapy Aides</v>
          </cell>
          <cell r="E338"/>
          <cell r="F338"/>
          <cell r="G338"/>
          <cell r="H338"/>
          <cell r="I338"/>
          <cell r="J338"/>
          <cell r="K338"/>
          <cell r="L338"/>
          <cell r="M338"/>
          <cell r="N338"/>
          <cell r="O338"/>
          <cell r="P338"/>
          <cell r="Q338" t="str">
            <v>High School Diploma or Equivalent</v>
          </cell>
          <cell r="R338" t="str">
            <v>None</v>
          </cell>
          <cell r="S338" t="str">
            <v>Short-term on-the-job training</v>
          </cell>
          <cell r="T338" t="str">
            <v>4</v>
          </cell>
          <cell r="U338" t="str">
            <v>4</v>
          </cell>
          <cell r="V338" t="str">
            <v>3</v>
          </cell>
        </row>
        <row r="339">
          <cell r="C339" t="str">
            <v>31-2021</v>
          </cell>
          <cell r="D339" t="str">
            <v>Physical Therapist Assistants</v>
          </cell>
          <cell r="E339">
            <v>81</v>
          </cell>
          <cell r="F339">
            <v>100</v>
          </cell>
          <cell r="G339">
            <v>19</v>
          </cell>
          <cell r="H339">
            <v>23.456800000000001</v>
          </cell>
          <cell r="I339">
            <v>49768</v>
          </cell>
          <cell r="J339">
            <v>60529</v>
          </cell>
          <cell r="K339">
            <v>60680</v>
          </cell>
          <cell r="L339">
            <v>70955</v>
          </cell>
          <cell r="M339">
            <v>4</v>
          </cell>
          <cell r="N339">
            <v>8</v>
          </cell>
          <cell r="O339">
            <v>2</v>
          </cell>
          <cell r="P339">
            <v>14</v>
          </cell>
          <cell r="Q339" t="str">
            <v>Associate Degree</v>
          </cell>
          <cell r="R339" t="str">
            <v>None</v>
          </cell>
          <cell r="S339" t="str">
            <v>None</v>
          </cell>
          <cell r="T339" t="str">
            <v>4</v>
          </cell>
          <cell r="U339" t="str">
            <v>4</v>
          </cell>
          <cell r="V339" t="str">
            <v>4</v>
          </cell>
        </row>
        <row r="340">
          <cell r="C340" t="str">
            <v>31-2022</v>
          </cell>
          <cell r="D340" t="str">
            <v>Physical Therapist Aides</v>
          </cell>
          <cell r="E340"/>
          <cell r="F340"/>
          <cell r="G340"/>
          <cell r="H340"/>
          <cell r="I340"/>
          <cell r="J340"/>
          <cell r="K340"/>
          <cell r="L340"/>
          <cell r="M340"/>
          <cell r="N340"/>
          <cell r="O340"/>
          <cell r="P340"/>
          <cell r="Q340" t="str">
            <v>High School Diploma or Equivalent</v>
          </cell>
          <cell r="R340" t="str">
            <v>None</v>
          </cell>
          <cell r="S340" t="str">
            <v>Short-term on-the-job training</v>
          </cell>
          <cell r="T340" t="str">
            <v>3</v>
          </cell>
          <cell r="U340" t="str">
            <v>4</v>
          </cell>
          <cell r="V340" t="str">
            <v>4</v>
          </cell>
        </row>
        <row r="341">
          <cell r="C341" t="str">
            <v>31-9011</v>
          </cell>
          <cell r="D341" t="str">
            <v>Massage Therapists</v>
          </cell>
          <cell r="E341"/>
          <cell r="F341"/>
          <cell r="G341"/>
          <cell r="H341"/>
          <cell r="I341"/>
          <cell r="J341"/>
          <cell r="K341"/>
          <cell r="L341"/>
          <cell r="M341"/>
          <cell r="N341"/>
          <cell r="O341"/>
          <cell r="P341"/>
          <cell r="Q341" t="str">
            <v>Postsecondary non-degree award</v>
          </cell>
          <cell r="R341" t="str">
            <v>None</v>
          </cell>
          <cell r="S341" t="str">
            <v>None</v>
          </cell>
          <cell r="T341" t="str">
            <v>3</v>
          </cell>
          <cell r="U341" t="str">
            <v>4</v>
          </cell>
          <cell r="V341" t="str">
            <v>4</v>
          </cell>
        </row>
        <row r="342">
          <cell r="C342" t="str">
            <v>31-9091</v>
          </cell>
          <cell r="D342" t="str">
            <v>Dental Assistants</v>
          </cell>
          <cell r="E342">
            <v>181</v>
          </cell>
          <cell r="F342">
            <v>203</v>
          </cell>
          <cell r="G342">
            <v>22</v>
          </cell>
          <cell r="H342">
            <v>12.1547</v>
          </cell>
          <cell r="I342">
            <v>35544</v>
          </cell>
          <cell r="J342">
            <v>40301</v>
          </cell>
          <cell r="K342">
            <v>37373</v>
          </cell>
          <cell r="L342">
            <v>47167</v>
          </cell>
          <cell r="M342">
            <v>11</v>
          </cell>
          <cell r="N342">
            <v>16</v>
          </cell>
          <cell r="O342">
            <v>2</v>
          </cell>
          <cell r="P342">
            <v>29</v>
          </cell>
          <cell r="Q342" t="str">
            <v>Postsecondary non-degree award</v>
          </cell>
          <cell r="R342" t="str">
            <v>None</v>
          </cell>
          <cell r="S342" t="str">
            <v>None</v>
          </cell>
          <cell r="T342" t="str">
            <v>3</v>
          </cell>
          <cell r="U342" t="str">
            <v>4</v>
          </cell>
          <cell r="V342" t="str">
            <v>4</v>
          </cell>
        </row>
        <row r="343">
          <cell r="C343" t="str">
            <v>31-9092</v>
          </cell>
          <cell r="D343" t="str">
            <v>Medical Assistants</v>
          </cell>
          <cell r="E343">
            <v>214</v>
          </cell>
          <cell r="F343">
            <v>252</v>
          </cell>
          <cell r="G343">
            <v>38</v>
          </cell>
          <cell r="H343">
            <v>17.757000000000001</v>
          </cell>
          <cell r="I343">
            <v>31727</v>
          </cell>
          <cell r="J343">
            <v>35897</v>
          </cell>
          <cell r="K343">
            <v>35140</v>
          </cell>
          <cell r="L343">
            <v>39557</v>
          </cell>
          <cell r="M343">
            <v>11</v>
          </cell>
          <cell r="N343">
            <v>19</v>
          </cell>
          <cell r="O343">
            <v>4</v>
          </cell>
          <cell r="P343">
            <v>34</v>
          </cell>
          <cell r="Q343" t="str">
            <v>Postsecondary non-degree award</v>
          </cell>
          <cell r="R343" t="str">
            <v>None</v>
          </cell>
          <cell r="S343" t="str">
            <v>None</v>
          </cell>
          <cell r="T343" t="str">
            <v>4</v>
          </cell>
          <cell r="U343" t="str">
            <v>4</v>
          </cell>
          <cell r="V343" t="str">
            <v>4</v>
          </cell>
        </row>
        <row r="344">
          <cell r="C344" t="str">
            <v>31-9093</v>
          </cell>
          <cell r="D344" t="str">
            <v>Medical Equipment Preparers</v>
          </cell>
          <cell r="E344"/>
          <cell r="F344"/>
          <cell r="G344"/>
          <cell r="H344"/>
          <cell r="I344"/>
          <cell r="J344"/>
          <cell r="K344"/>
          <cell r="L344"/>
          <cell r="M344"/>
          <cell r="N344"/>
          <cell r="O344"/>
          <cell r="P344"/>
          <cell r="Q344" t="str">
            <v>High School Diploma or Equivalent</v>
          </cell>
          <cell r="R344" t="str">
            <v>None</v>
          </cell>
          <cell r="S344" t="str">
            <v>Moderate-term on-the-job training</v>
          </cell>
          <cell r="T344" t="str">
            <v>3</v>
          </cell>
          <cell r="U344" t="str">
            <v>4</v>
          </cell>
          <cell r="V344" t="str">
            <v>4</v>
          </cell>
        </row>
        <row r="345">
          <cell r="C345" t="str">
            <v>31-9094</v>
          </cell>
          <cell r="D345" t="str">
            <v>Medical Transcriptionists</v>
          </cell>
          <cell r="E345"/>
          <cell r="F345"/>
          <cell r="G345"/>
          <cell r="H345"/>
          <cell r="I345"/>
          <cell r="J345"/>
          <cell r="K345"/>
          <cell r="L345"/>
          <cell r="M345"/>
          <cell r="N345"/>
          <cell r="O345"/>
          <cell r="P345"/>
          <cell r="Q345" t="str">
            <v>Postsecondary non-degree award</v>
          </cell>
          <cell r="R345" t="str">
            <v>None</v>
          </cell>
          <cell r="S345" t="str">
            <v>None</v>
          </cell>
          <cell r="T345" t="str">
            <v>3</v>
          </cell>
          <cell r="U345" t="str">
            <v>4</v>
          </cell>
          <cell r="V345" t="str">
            <v>3</v>
          </cell>
        </row>
        <row r="346">
          <cell r="C346" t="str">
            <v>31-9095</v>
          </cell>
          <cell r="D346" t="str">
            <v>Pharmacy Aides</v>
          </cell>
          <cell r="E346">
            <v>31</v>
          </cell>
          <cell r="F346">
            <v>33</v>
          </cell>
          <cell r="G346">
            <v>2</v>
          </cell>
          <cell r="H346">
            <v>6.4516</v>
          </cell>
          <cell r="I346">
            <v>30624</v>
          </cell>
          <cell r="J346">
            <v>34853</v>
          </cell>
          <cell r="K346">
            <v>35825</v>
          </cell>
          <cell r="L346">
            <v>37212</v>
          </cell>
          <cell r="M346">
            <v>2</v>
          </cell>
          <cell r="N346">
            <v>4</v>
          </cell>
          <cell r="O346">
            <v>0</v>
          </cell>
          <cell r="P346">
            <v>6</v>
          </cell>
          <cell r="Q346" t="str">
            <v>High School Diploma or Equivalent</v>
          </cell>
          <cell r="R346" t="str">
            <v>None</v>
          </cell>
          <cell r="S346" t="str">
            <v>Short-term on-the-job training</v>
          </cell>
          <cell r="T346" t="str">
            <v>3</v>
          </cell>
          <cell r="U346" t="str">
            <v>4</v>
          </cell>
          <cell r="V346" t="str">
            <v>4</v>
          </cell>
        </row>
        <row r="347">
          <cell r="C347" t="str">
            <v>31-9096</v>
          </cell>
          <cell r="D347" t="str">
            <v>Veterinary Assistants and Laboratory Animal Caretakers</v>
          </cell>
          <cell r="E347"/>
          <cell r="F347"/>
          <cell r="G347"/>
          <cell r="H347"/>
          <cell r="I347"/>
          <cell r="J347"/>
          <cell r="K347"/>
          <cell r="L347"/>
          <cell r="M347"/>
          <cell r="N347"/>
          <cell r="O347"/>
          <cell r="P347"/>
          <cell r="Q347" t="str">
            <v>High School Diploma or Equivalent</v>
          </cell>
          <cell r="R347" t="str">
            <v>None</v>
          </cell>
          <cell r="S347" t="str">
            <v>Short-term on-the-job training</v>
          </cell>
          <cell r="T347" t="str">
            <v>4</v>
          </cell>
          <cell r="U347" t="str">
            <v>4</v>
          </cell>
          <cell r="V347" t="str">
            <v>3</v>
          </cell>
        </row>
        <row r="348">
          <cell r="C348" t="str">
            <v>31-9097</v>
          </cell>
          <cell r="D348" t="str">
            <v>Phlebotomists</v>
          </cell>
          <cell r="E348">
            <v>51</v>
          </cell>
          <cell r="F348">
            <v>60</v>
          </cell>
          <cell r="G348">
            <v>9</v>
          </cell>
          <cell r="H348">
            <v>17.647099999999998</v>
          </cell>
          <cell r="I348">
            <v>33748</v>
          </cell>
          <cell r="J348">
            <v>35952</v>
          </cell>
          <cell r="K348">
            <v>34051</v>
          </cell>
          <cell r="L348">
            <v>41309</v>
          </cell>
          <cell r="M348">
            <v>3</v>
          </cell>
          <cell r="N348">
            <v>4</v>
          </cell>
          <cell r="O348">
            <v>1</v>
          </cell>
          <cell r="P348">
            <v>8</v>
          </cell>
          <cell r="Q348" t="str">
            <v>Postsecondary non-degree award</v>
          </cell>
          <cell r="R348" t="str">
            <v>None</v>
          </cell>
          <cell r="S348" t="str">
            <v>None</v>
          </cell>
          <cell r="T348" t="str">
            <v>3</v>
          </cell>
          <cell r="U348" t="str">
            <v>4</v>
          </cell>
          <cell r="V348" t="str">
            <v>4</v>
          </cell>
        </row>
        <row r="349">
          <cell r="C349" t="str">
            <v>31-9099</v>
          </cell>
          <cell r="D349" t="str">
            <v>Healthcare Support Workers, All Other</v>
          </cell>
          <cell r="E349">
            <v>575</v>
          </cell>
          <cell r="F349">
            <v>513</v>
          </cell>
          <cell r="G349">
            <v>-62</v>
          </cell>
          <cell r="H349">
            <v>-10.7826</v>
          </cell>
          <cell r="I349">
            <v>31886</v>
          </cell>
          <cell r="J349">
            <v>35779</v>
          </cell>
          <cell r="K349">
            <v>31886</v>
          </cell>
          <cell r="L349">
            <v>36537</v>
          </cell>
          <cell r="M349">
            <v>30</v>
          </cell>
          <cell r="N349">
            <v>42</v>
          </cell>
          <cell r="O349">
            <v>-6</v>
          </cell>
          <cell r="P349">
            <v>66</v>
          </cell>
          <cell r="Q349" t="str">
            <v>High School Diploma or Equivalent</v>
          </cell>
          <cell r="R349" t="str">
            <v>None</v>
          </cell>
          <cell r="S349" t="str">
            <v>None</v>
          </cell>
          <cell r="T349" t="str">
            <v>3</v>
          </cell>
          <cell r="U349" t="str">
            <v>3</v>
          </cell>
          <cell r="V349" t="str">
            <v>3</v>
          </cell>
        </row>
        <row r="350">
          <cell r="C350" t="str">
            <v>33-0000</v>
          </cell>
          <cell r="D350" t="str">
            <v>Protective Service Occupations</v>
          </cell>
          <cell r="E350">
            <v>1779</v>
          </cell>
          <cell r="F350">
            <v>1870</v>
          </cell>
          <cell r="G350">
            <v>91</v>
          </cell>
          <cell r="H350">
            <v>5.1151999999999997</v>
          </cell>
          <cell r="I350">
            <v>30266</v>
          </cell>
          <cell r="J350">
            <v>41311</v>
          </cell>
          <cell r="K350">
            <v>37626</v>
          </cell>
          <cell r="L350">
            <v>47234</v>
          </cell>
          <cell r="M350">
            <v>91</v>
          </cell>
          <cell r="N350">
            <v>107</v>
          </cell>
          <cell r="O350">
            <v>9</v>
          </cell>
          <cell r="P350">
            <v>207</v>
          </cell>
          <cell r="Q350" t="str">
            <v/>
          </cell>
          <cell r="R350" t="str">
            <v/>
          </cell>
          <cell r="S350" t="str">
            <v/>
          </cell>
          <cell r="T350" t="str">
            <v/>
          </cell>
          <cell r="U350" t="str">
            <v/>
          </cell>
          <cell r="V350" t="str">
            <v/>
          </cell>
        </row>
        <row r="351">
          <cell r="C351" t="str">
            <v>33-1011</v>
          </cell>
          <cell r="D351" t="str">
            <v>First-Line Supervisors of Correctional Officers</v>
          </cell>
          <cell r="E351"/>
          <cell r="F351"/>
          <cell r="G351"/>
          <cell r="H351"/>
          <cell r="I351"/>
          <cell r="J351"/>
          <cell r="K351"/>
          <cell r="L351"/>
          <cell r="M351"/>
          <cell r="N351"/>
          <cell r="O351"/>
          <cell r="P351"/>
          <cell r="Q351" t="str">
            <v>High School Diploma or Equivalent</v>
          </cell>
          <cell r="R351" t="str">
            <v>less than 5 years</v>
          </cell>
          <cell r="S351" t="str">
            <v>None</v>
          </cell>
          <cell r="T351" t="str">
            <v>3</v>
          </cell>
          <cell r="U351" t="str">
            <v>5</v>
          </cell>
          <cell r="V351" t="str">
            <v>3</v>
          </cell>
        </row>
        <row r="352">
          <cell r="C352" t="str">
            <v>33-1012</v>
          </cell>
          <cell r="D352" t="str">
            <v>First-Line Supervisors of Police and Detectives</v>
          </cell>
          <cell r="E352">
            <v>143</v>
          </cell>
          <cell r="F352">
            <v>152</v>
          </cell>
          <cell r="G352">
            <v>9</v>
          </cell>
          <cell r="H352">
            <v>6.2937000000000003</v>
          </cell>
          <cell r="I352">
            <v>49948</v>
          </cell>
          <cell r="J352">
            <v>59372</v>
          </cell>
          <cell r="K352">
            <v>59078</v>
          </cell>
          <cell r="L352">
            <v>64948</v>
          </cell>
          <cell r="M352">
            <v>4</v>
          </cell>
          <cell r="N352">
            <v>6</v>
          </cell>
          <cell r="O352">
            <v>1</v>
          </cell>
          <cell r="P352">
            <v>11</v>
          </cell>
          <cell r="Q352" t="str">
            <v>High School Diploma or Equivalent</v>
          </cell>
          <cell r="R352" t="str">
            <v>less than 5 years</v>
          </cell>
          <cell r="S352" t="str">
            <v>Moderate-term on-the-job training</v>
          </cell>
          <cell r="T352" t="str">
            <v>4</v>
          </cell>
          <cell r="U352" t="str">
            <v>5</v>
          </cell>
          <cell r="V352" t="str">
            <v>4</v>
          </cell>
        </row>
        <row r="353">
          <cell r="C353" t="str">
            <v>33-1021</v>
          </cell>
          <cell r="D353" t="str">
            <v>First-Line Supervisors of Firefighting and Prevention Workers</v>
          </cell>
          <cell r="E353">
            <v>46</v>
          </cell>
          <cell r="F353">
            <v>49</v>
          </cell>
          <cell r="G353">
            <v>3</v>
          </cell>
          <cell r="H353">
            <v>6.5217000000000001</v>
          </cell>
          <cell r="I353">
            <v>53502</v>
          </cell>
          <cell r="J353">
            <v>66290</v>
          </cell>
          <cell r="K353">
            <v>61237</v>
          </cell>
          <cell r="L353">
            <v>77492</v>
          </cell>
          <cell r="M353">
            <v>1</v>
          </cell>
          <cell r="N353">
            <v>2</v>
          </cell>
          <cell r="O353">
            <v>0</v>
          </cell>
          <cell r="P353">
            <v>3</v>
          </cell>
          <cell r="Q353" t="str">
            <v>Postsecondary non-degree award</v>
          </cell>
          <cell r="R353" t="str">
            <v>less than 5 years</v>
          </cell>
          <cell r="S353" t="str">
            <v>Moderate-term on-the-job training</v>
          </cell>
          <cell r="T353" t="str">
            <v>5</v>
          </cell>
          <cell r="U353" t="str">
            <v>5</v>
          </cell>
          <cell r="V353" t="str">
            <v>4</v>
          </cell>
        </row>
        <row r="354">
          <cell r="C354" t="str">
            <v>33-1091</v>
          </cell>
          <cell r="D354" t="str">
            <v>First-line Supervisors of Security Workers</v>
          </cell>
          <cell r="E354"/>
          <cell r="F354"/>
          <cell r="G354"/>
          <cell r="H354"/>
          <cell r="I354"/>
          <cell r="J354"/>
          <cell r="K354"/>
          <cell r="L354"/>
          <cell r="M354"/>
          <cell r="N354"/>
          <cell r="O354"/>
          <cell r="P354"/>
          <cell r="Q354" t="str">
            <v>High School Diploma or Equivalent</v>
          </cell>
          <cell r="R354" t="str">
            <v>less than 5 years</v>
          </cell>
          <cell r="S354" t="str">
            <v>None</v>
          </cell>
          <cell r="T354" t="str">
            <v>5</v>
          </cell>
          <cell r="U354" t="str">
            <v>5</v>
          </cell>
          <cell r="V354" t="str">
            <v>4</v>
          </cell>
        </row>
        <row r="355">
          <cell r="C355" t="str">
            <v>33-1099</v>
          </cell>
          <cell r="D355" t="str">
            <v>First-Line Supervisors of Protective Service Workers, All Other</v>
          </cell>
          <cell r="E355"/>
          <cell r="F355"/>
          <cell r="G355"/>
          <cell r="H355"/>
          <cell r="I355"/>
          <cell r="J355"/>
          <cell r="K355"/>
          <cell r="L355"/>
          <cell r="M355"/>
          <cell r="N355"/>
          <cell r="O355"/>
          <cell r="P355"/>
          <cell r="Q355" t="str">
            <v>High School Diploma or Equivalent</v>
          </cell>
          <cell r="R355" t="str">
            <v>less than 5 years</v>
          </cell>
          <cell r="S355" t="str">
            <v>None</v>
          </cell>
          <cell r="T355" t="str">
            <v>5</v>
          </cell>
          <cell r="U355" t="str">
            <v>5</v>
          </cell>
          <cell r="V355" t="str">
            <v>4</v>
          </cell>
        </row>
        <row r="356">
          <cell r="C356" t="str">
            <v>33-2011</v>
          </cell>
          <cell r="D356" t="str">
            <v>Firefighters</v>
          </cell>
          <cell r="E356"/>
          <cell r="F356"/>
          <cell r="G356"/>
          <cell r="H356"/>
          <cell r="I356">
            <v>29381</v>
          </cell>
          <cell r="J356">
            <v>38291</v>
          </cell>
          <cell r="K356">
            <v>30266</v>
          </cell>
          <cell r="L356">
            <v>44305</v>
          </cell>
          <cell r="M356"/>
          <cell r="N356"/>
          <cell r="O356"/>
          <cell r="P356"/>
          <cell r="Q356" t="str">
            <v>Postsecondary non-degree award</v>
          </cell>
          <cell r="R356" t="str">
            <v>None</v>
          </cell>
          <cell r="S356" t="str">
            <v>Long-term on-the-job training</v>
          </cell>
          <cell r="T356" t="str">
            <v>4</v>
          </cell>
          <cell r="U356" t="str">
            <v>4</v>
          </cell>
          <cell r="V356" t="str">
            <v>4</v>
          </cell>
        </row>
        <row r="357">
          <cell r="C357" t="str">
            <v>33-2021</v>
          </cell>
          <cell r="D357" t="str">
            <v>Fire Inspectors and Investigators</v>
          </cell>
          <cell r="E357"/>
          <cell r="F357"/>
          <cell r="G357"/>
          <cell r="H357"/>
          <cell r="I357"/>
          <cell r="J357"/>
          <cell r="K357"/>
          <cell r="L357"/>
          <cell r="M357"/>
          <cell r="N357"/>
          <cell r="O357"/>
          <cell r="P357"/>
          <cell r="Q357" t="str">
            <v>Postsecondary non-degree award</v>
          </cell>
          <cell r="R357" t="str">
            <v>5 years or more</v>
          </cell>
          <cell r="S357" t="str">
            <v>Moderate-term on-the-job training</v>
          </cell>
          <cell r="T357" t="str">
            <v>5</v>
          </cell>
          <cell r="U357" t="str">
            <v>4</v>
          </cell>
          <cell r="V357" t="str">
            <v>4</v>
          </cell>
        </row>
        <row r="358">
          <cell r="C358" t="str">
            <v>33-3011</v>
          </cell>
          <cell r="D358" t="str">
            <v>Bailiffs</v>
          </cell>
          <cell r="E358"/>
          <cell r="F358"/>
          <cell r="G358"/>
          <cell r="H358"/>
          <cell r="I358"/>
          <cell r="J358"/>
          <cell r="K358"/>
          <cell r="L358"/>
          <cell r="M358"/>
          <cell r="N358"/>
          <cell r="O358"/>
          <cell r="P358"/>
          <cell r="Q358" t="str">
            <v>High School Diploma or Equivalent</v>
          </cell>
          <cell r="R358" t="str">
            <v>None</v>
          </cell>
          <cell r="S358" t="str">
            <v>Moderate-term on-the-job training</v>
          </cell>
          <cell r="T358" t="str">
            <v>3</v>
          </cell>
          <cell r="U358" t="str">
            <v>4</v>
          </cell>
          <cell r="V358" t="str">
            <v>4</v>
          </cell>
        </row>
        <row r="359">
          <cell r="C359" t="str">
            <v>33-3012</v>
          </cell>
          <cell r="D359" t="str">
            <v>Correctional Officers and Jailers</v>
          </cell>
          <cell r="E359">
            <v>237</v>
          </cell>
          <cell r="F359">
            <v>228</v>
          </cell>
          <cell r="G359">
            <v>-9</v>
          </cell>
          <cell r="H359">
            <v>-3.7974999999999999</v>
          </cell>
          <cell r="I359">
            <v>32639</v>
          </cell>
          <cell r="J359">
            <v>36263</v>
          </cell>
          <cell r="K359">
            <v>35574</v>
          </cell>
          <cell r="L359">
            <v>37644</v>
          </cell>
          <cell r="M359">
            <v>8</v>
          </cell>
          <cell r="N359">
            <v>12</v>
          </cell>
          <cell r="O359">
            <v>-1</v>
          </cell>
          <cell r="P359">
            <v>19</v>
          </cell>
          <cell r="Q359" t="str">
            <v>High School Diploma or Equivalent</v>
          </cell>
          <cell r="R359" t="str">
            <v>None</v>
          </cell>
          <cell r="S359" t="str">
            <v>Moderate-term on-the-job training</v>
          </cell>
          <cell r="T359" t="str">
            <v>3</v>
          </cell>
          <cell r="U359" t="str">
            <v>4</v>
          </cell>
          <cell r="V359" t="str">
            <v>3</v>
          </cell>
        </row>
        <row r="360">
          <cell r="C360" t="str">
            <v>33-3021</v>
          </cell>
          <cell r="D360" t="str">
            <v>Detectives and Criminal Investigators</v>
          </cell>
          <cell r="E360"/>
          <cell r="F360"/>
          <cell r="G360"/>
          <cell r="H360"/>
          <cell r="I360">
            <v>40026</v>
          </cell>
          <cell r="J360">
            <v>48806</v>
          </cell>
          <cell r="K360">
            <v>48173</v>
          </cell>
          <cell r="L360">
            <v>54654</v>
          </cell>
          <cell r="M360"/>
          <cell r="N360"/>
          <cell r="O360"/>
          <cell r="P360"/>
          <cell r="Q360" t="str">
            <v>High School Diploma or Equivalent</v>
          </cell>
          <cell r="R360" t="str">
            <v>less than 5 years</v>
          </cell>
          <cell r="S360" t="str">
            <v>Moderate-term on-the-job training</v>
          </cell>
          <cell r="T360" t="str">
            <v>3</v>
          </cell>
          <cell r="U360" t="str">
            <v>4</v>
          </cell>
          <cell r="V360" t="str">
            <v>4</v>
          </cell>
        </row>
        <row r="361">
          <cell r="C361" t="str">
            <v>33-3051</v>
          </cell>
          <cell r="D361" t="str">
            <v>Police and Sheriff's Patrol Officers</v>
          </cell>
          <cell r="E361">
            <v>509</v>
          </cell>
          <cell r="F361">
            <v>544</v>
          </cell>
          <cell r="G361">
            <v>35</v>
          </cell>
          <cell r="H361">
            <v>6.8761999999999999</v>
          </cell>
          <cell r="I361">
            <v>37177</v>
          </cell>
          <cell r="J361">
            <v>43922</v>
          </cell>
          <cell r="K361">
            <v>42802</v>
          </cell>
          <cell r="L361">
            <v>48595</v>
          </cell>
          <cell r="M361">
            <v>15</v>
          </cell>
          <cell r="N361">
            <v>25</v>
          </cell>
          <cell r="O361">
            <v>4</v>
          </cell>
          <cell r="P361">
            <v>44</v>
          </cell>
          <cell r="Q361" t="str">
            <v>High School Diploma or Equivalent</v>
          </cell>
          <cell r="R361" t="str">
            <v>None</v>
          </cell>
          <cell r="S361" t="str">
            <v>Moderate-term on-the-job training</v>
          </cell>
          <cell r="T361" t="str">
            <v>3</v>
          </cell>
          <cell r="U361" t="str">
            <v>4</v>
          </cell>
          <cell r="V361" t="str">
            <v>4</v>
          </cell>
        </row>
        <row r="362">
          <cell r="C362" t="str">
            <v>33-3052</v>
          </cell>
          <cell r="D362" t="str">
            <v>Transit and Railroad Police</v>
          </cell>
          <cell r="E362"/>
          <cell r="F362"/>
          <cell r="G362"/>
          <cell r="H362"/>
          <cell r="I362"/>
          <cell r="J362"/>
          <cell r="K362"/>
          <cell r="L362"/>
          <cell r="M362"/>
          <cell r="N362"/>
          <cell r="O362"/>
          <cell r="P362"/>
          <cell r="Q362" t="str">
            <v>High School Diploma or Equivalent</v>
          </cell>
          <cell r="R362" t="str">
            <v>None</v>
          </cell>
          <cell r="S362" t="str">
            <v>Moderate-term on-the-job training</v>
          </cell>
          <cell r="T362" t="str">
            <v>3</v>
          </cell>
          <cell r="U362" t="str">
            <v>4</v>
          </cell>
          <cell r="V362" t="str">
            <v>4</v>
          </cell>
        </row>
        <row r="363">
          <cell r="C363" t="str">
            <v>33-9011</v>
          </cell>
          <cell r="D363" t="str">
            <v>Animal Control Workers</v>
          </cell>
          <cell r="E363"/>
          <cell r="F363"/>
          <cell r="G363"/>
          <cell r="H363"/>
          <cell r="I363"/>
          <cell r="J363"/>
          <cell r="K363"/>
          <cell r="L363"/>
          <cell r="M363"/>
          <cell r="N363"/>
          <cell r="O363"/>
          <cell r="P363"/>
          <cell r="Q363" t="str">
            <v>High School Diploma or Equivalent</v>
          </cell>
          <cell r="R363" t="str">
            <v>None</v>
          </cell>
          <cell r="S363" t="str">
            <v>Moderate-term on-the-job training</v>
          </cell>
          <cell r="T363" t="str">
            <v>3</v>
          </cell>
          <cell r="U363" t="str">
            <v>4</v>
          </cell>
          <cell r="V363" t="str">
            <v>4</v>
          </cell>
        </row>
        <row r="364">
          <cell r="C364" t="str">
            <v>33-9021</v>
          </cell>
          <cell r="D364" t="str">
            <v>Private Detectives and Investigators</v>
          </cell>
          <cell r="E364"/>
          <cell r="F364"/>
          <cell r="G364"/>
          <cell r="H364"/>
          <cell r="I364"/>
          <cell r="J364"/>
          <cell r="K364"/>
          <cell r="L364"/>
          <cell r="M364"/>
          <cell r="N364"/>
          <cell r="O364"/>
          <cell r="P364"/>
          <cell r="Q364" t="str">
            <v>High School Diploma or Equivalent</v>
          </cell>
          <cell r="R364" t="str">
            <v>less than 5 years</v>
          </cell>
          <cell r="S364" t="str">
            <v>Moderate-term on-the-job training</v>
          </cell>
          <cell r="T364" t="str">
            <v>4</v>
          </cell>
          <cell r="U364" t="str">
            <v>4</v>
          </cell>
          <cell r="V364" t="str">
            <v>4</v>
          </cell>
        </row>
        <row r="365">
          <cell r="C365" t="str">
            <v>33-9032</v>
          </cell>
          <cell r="D365" t="str">
            <v>Security Guards</v>
          </cell>
          <cell r="E365">
            <v>247</v>
          </cell>
          <cell r="F365">
            <v>248</v>
          </cell>
          <cell r="G365">
            <v>1</v>
          </cell>
          <cell r="H365">
            <v>0.40489999999999998</v>
          </cell>
          <cell r="I365">
            <v>28907</v>
          </cell>
          <cell r="J365">
            <v>34313</v>
          </cell>
          <cell r="K365">
            <v>30789</v>
          </cell>
          <cell r="L365">
            <v>38011</v>
          </cell>
          <cell r="M365">
            <v>14</v>
          </cell>
          <cell r="N365">
            <v>18</v>
          </cell>
          <cell r="O365">
            <v>0</v>
          </cell>
          <cell r="P365">
            <v>32</v>
          </cell>
          <cell r="Q365" t="str">
            <v>High School Diploma or Equivalent</v>
          </cell>
          <cell r="R365" t="str">
            <v>None</v>
          </cell>
          <cell r="S365" t="str">
            <v>Short-term on-the-job training</v>
          </cell>
          <cell r="T365" t="str">
            <v>3</v>
          </cell>
          <cell r="U365" t="str">
            <v>4</v>
          </cell>
          <cell r="V365" t="str">
            <v>4</v>
          </cell>
        </row>
        <row r="366">
          <cell r="C366" t="str">
            <v>33-9091</v>
          </cell>
          <cell r="D366" t="str">
            <v>Crossing Guards and Flaggers</v>
          </cell>
          <cell r="E366"/>
          <cell r="F366"/>
          <cell r="G366"/>
          <cell r="H366"/>
          <cell r="I366"/>
          <cell r="J366"/>
          <cell r="K366"/>
          <cell r="L366"/>
          <cell r="M366"/>
          <cell r="N366"/>
          <cell r="O366"/>
          <cell r="P366"/>
          <cell r="Q366" t="str">
            <v>No formal education credential</v>
          </cell>
          <cell r="R366" t="str">
            <v>None</v>
          </cell>
          <cell r="S366" t="str">
            <v>Short-term on-the-job training</v>
          </cell>
          <cell r="T366" t="str">
            <v>3</v>
          </cell>
          <cell r="U366" t="str">
            <v>4</v>
          </cell>
          <cell r="V366" t="str">
            <v>4</v>
          </cell>
        </row>
        <row r="367">
          <cell r="C367" t="str">
            <v>33-9092</v>
          </cell>
          <cell r="D367" t="str">
            <v>Lifeguards, Ski Patrol, and Other Recreational Protective Service Workers</v>
          </cell>
          <cell r="E367">
            <v>155</v>
          </cell>
          <cell r="F367">
            <v>169</v>
          </cell>
          <cell r="G367">
            <v>14</v>
          </cell>
          <cell r="H367">
            <v>9.0322999999999993</v>
          </cell>
          <cell r="I367">
            <v>24960</v>
          </cell>
          <cell r="J367">
            <v>26439</v>
          </cell>
          <cell r="K367">
            <v>25767</v>
          </cell>
          <cell r="L367">
            <v>26115</v>
          </cell>
          <cell r="M367">
            <v>26</v>
          </cell>
          <cell r="N367">
            <v>22</v>
          </cell>
          <cell r="O367">
            <v>1</v>
          </cell>
          <cell r="P367">
            <v>49</v>
          </cell>
          <cell r="Q367" t="str">
            <v>No formal education credential</v>
          </cell>
          <cell r="R367" t="str">
            <v>None</v>
          </cell>
          <cell r="S367" t="str">
            <v>Short-term on-the-job training</v>
          </cell>
          <cell r="T367" t="str">
            <v>3</v>
          </cell>
          <cell r="U367" t="str">
            <v>4</v>
          </cell>
          <cell r="V367" t="str">
            <v>4</v>
          </cell>
        </row>
        <row r="368">
          <cell r="C368" t="str">
            <v>33-9094</v>
          </cell>
          <cell r="D368" t="str">
            <v>School Bus Monitors</v>
          </cell>
          <cell r="E368"/>
          <cell r="F368"/>
          <cell r="G368"/>
          <cell r="H368"/>
          <cell r="I368"/>
          <cell r="J368"/>
          <cell r="K368"/>
          <cell r="L368"/>
          <cell r="M368"/>
          <cell r="N368"/>
          <cell r="O368"/>
          <cell r="P368"/>
          <cell r="Q368" t="str">
            <v>High School Diploma or Equivalent</v>
          </cell>
          <cell r="R368" t="str">
            <v>None</v>
          </cell>
          <cell r="S368" t="str">
            <v>Short-term on-the-job training</v>
          </cell>
          <cell r="T368" t="str">
            <v>3</v>
          </cell>
          <cell r="U368" t="str">
            <v>4</v>
          </cell>
          <cell r="V368" t="str">
            <v>4</v>
          </cell>
        </row>
        <row r="369">
          <cell r="C369" t="str">
            <v>33-9099</v>
          </cell>
          <cell r="D369" t="str">
            <v>Protective Service Workers, All Other</v>
          </cell>
          <cell r="E369"/>
          <cell r="F369"/>
          <cell r="G369"/>
          <cell r="H369"/>
          <cell r="I369"/>
          <cell r="J369"/>
          <cell r="K369"/>
          <cell r="L369"/>
          <cell r="M369"/>
          <cell r="N369"/>
          <cell r="O369"/>
          <cell r="P369"/>
          <cell r="Q369" t="str">
            <v>High School Diploma or Equivalent</v>
          </cell>
          <cell r="R369" t="str">
            <v>None</v>
          </cell>
          <cell r="S369" t="str">
            <v>Short-term on-the-job training</v>
          </cell>
          <cell r="T369" t="str">
            <v>3</v>
          </cell>
          <cell r="U369" t="str">
            <v>4</v>
          </cell>
          <cell r="V369" t="str">
            <v>4</v>
          </cell>
        </row>
        <row r="370">
          <cell r="C370" t="str">
            <v>35-0000</v>
          </cell>
          <cell r="D370" t="str">
            <v>Food Preparation and Serving Related Occupations</v>
          </cell>
          <cell r="E370">
            <v>8018</v>
          </cell>
          <cell r="F370">
            <v>7921</v>
          </cell>
          <cell r="G370">
            <v>-97</v>
          </cell>
          <cell r="H370">
            <v>-1.2098</v>
          </cell>
          <cell r="I370">
            <v>26411</v>
          </cell>
          <cell r="J370">
            <v>31131</v>
          </cell>
          <cell r="K370">
            <v>28294</v>
          </cell>
          <cell r="L370">
            <v>33175</v>
          </cell>
          <cell r="M370">
            <v>613</v>
          </cell>
          <cell r="N370">
            <v>763</v>
          </cell>
          <cell r="O370">
            <v>-10</v>
          </cell>
          <cell r="P370">
            <v>1366</v>
          </cell>
          <cell r="Q370" t="str">
            <v/>
          </cell>
          <cell r="R370" t="str">
            <v/>
          </cell>
          <cell r="S370" t="str">
            <v/>
          </cell>
          <cell r="T370" t="str">
            <v/>
          </cell>
          <cell r="U370" t="str">
            <v/>
          </cell>
          <cell r="V370" t="str">
            <v/>
          </cell>
        </row>
        <row r="371">
          <cell r="C371" t="str">
            <v>35-1011</v>
          </cell>
          <cell r="D371" t="str">
            <v>Chefs and Head Cooks</v>
          </cell>
          <cell r="E371"/>
          <cell r="F371"/>
          <cell r="G371"/>
          <cell r="H371"/>
          <cell r="I371">
            <v>40972</v>
          </cell>
          <cell r="J371">
            <v>56303</v>
          </cell>
          <cell r="K371">
            <v>51176</v>
          </cell>
          <cell r="L371">
            <v>59550</v>
          </cell>
          <cell r="M371"/>
          <cell r="N371"/>
          <cell r="O371"/>
          <cell r="P371"/>
          <cell r="Q371" t="str">
            <v>High School Diploma or Equivalent</v>
          </cell>
          <cell r="R371" t="str">
            <v>5 years or more</v>
          </cell>
          <cell r="S371" t="str">
            <v>None</v>
          </cell>
          <cell r="T371" t="str">
            <v>3</v>
          </cell>
          <cell r="U371" t="str">
            <v>4</v>
          </cell>
          <cell r="V371" t="str">
            <v>4</v>
          </cell>
        </row>
        <row r="372">
          <cell r="C372" t="str">
            <v>35-1012</v>
          </cell>
          <cell r="D372" t="str">
            <v>First-Line Supervisors of Food Preparation and Serving Workers</v>
          </cell>
          <cell r="E372"/>
          <cell r="F372"/>
          <cell r="G372"/>
          <cell r="H372"/>
          <cell r="I372">
            <v>29531</v>
          </cell>
          <cell r="J372">
            <v>36625</v>
          </cell>
          <cell r="K372">
            <v>35232</v>
          </cell>
          <cell r="L372">
            <v>39202</v>
          </cell>
          <cell r="M372"/>
          <cell r="N372"/>
          <cell r="O372"/>
          <cell r="P372"/>
          <cell r="Q372" t="str">
            <v>High School Diploma or Equivalent</v>
          </cell>
          <cell r="R372" t="str">
            <v>less than 5 years</v>
          </cell>
          <cell r="S372" t="str">
            <v>None</v>
          </cell>
          <cell r="T372" t="str">
            <v>4</v>
          </cell>
          <cell r="U372" t="str">
            <v>5</v>
          </cell>
          <cell r="V372" t="str">
            <v>4</v>
          </cell>
        </row>
        <row r="373">
          <cell r="C373" t="str">
            <v>35-2011</v>
          </cell>
          <cell r="D373" t="str">
            <v>Cooks, Fast Food</v>
          </cell>
          <cell r="E373"/>
          <cell r="F373"/>
          <cell r="G373"/>
          <cell r="H373"/>
          <cell r="I373">
            <v>26431</v>
          </cell>
          <cell r="J373">
            <v>27480</v>
          </cell>
          <cell r="K373">
            <v>27342</v>
          </cell>
          <cell r="L373">
            <v>28418</v>
          </cell>
          <cell r="M373"/>
          <cell r="N373"/>
          <cell r="O373"/>
          <cell r="P373"/>
          <cell r="Q373" t="str">
            <v>No formal education credential</v>
          </cell>
          <cell r="R373" t="str">
            <v>None</v>
          </cell>
          <cell r="S373" t="str">
            <v>Short-term on-the-job training</v>
          </cell>
          <cell r="T373" t="str">
            <v>3</v>
          </cell>
          <cell r="U373" t="str">
            <v>3</v>
          </cell>
          <cell r="V373" t="str">
            <v>3</v>
          </cell>
        </row>
        <row r="374">
          <cell r="C374" t="str">
            <v>35-2012</v>
          </cell>
          <cell r="D374" t="str">
            <v>Cooks, Institution and Cafeteria</v>
          </cell>
          <cell r="E374">
            <v>823</v>
          </cell>
          <cell r="F374">
            <v>839</v>
          </cell>
          <cell r="G374">
            <v>16</v>
          </cell>
          <cell r="H374">
            <v>1.9440999999999999</v>
          </cell>
          <cell r="I374">
            <v>25733</v>
          </cell>
          <cell r="J374">
            <v>30801</v>
          </cell>
          <cell r="K374">
            <v>28510</v>
          </cell>
          <cell r="L374">
            <v>33252</v>
          </cell>
          <cell r="M374">
            <v>57</v>
          </cell>
          <cell r="N374">
            <v>68</v>
          </cell>
          <cell r="O374">
            <v>2</v>
          </cell>
          <cell r="P374">
            <v>127</v>
          </cell>
          <cell r="Q374" t="str">
            <v>No formal education credential</v>
          </cell>
          <cell r="R374" t="str">
            <v>None</v>
          </cell>
          <cell r="S374" t="str">
            <v>Short-term on-the-job training</v>
          </cell>
          <cell r="T374" t="str">
            <v>4</v>
          </cell>
          <cell r="U374" t="str">
            <v>4</v>
          </cell>
          <cell r="V374" t="str">
            <v>4</v>
          </cell>
        </row>
        <row r="375">
          <cell r="C375" t="str">
            <v>35-2013</v>
          </cell>
          <cell r="D375" t="str">
            <v>Cooks, Private Household</v>
          </cell>
          <cell r="E375"/>
          <cell r="F375"/>
          <cell r="G375"/>
          <cell r="H375"/>
          <cell r="I375"/>
          <cell r="J375"/>
          <cell r="K375"/>
          <cell r="L375"/>
          <cell r="M375"/>
          <cell r="N375"/>
          <cell r="O375"/>
          <cell r="P375"/>
          <cell r="Q375" t="str">
            <v>Postsecondary non-degree award</v>
          </cell>
          <cell r="R375" t="str">
            <v>less than 5 years</v>
          </cell>
          <cell r="S375" t="str">
            <v>None</v>
          </cell>
          <cell r="T375" t="str">
            <v>3</v>
          </cell>
          <cell r="U375" t="str">
            <v>3</v>
          </cell>
          <cell r="V375" t="str">
            <v>4</v>
          </cell>
        </row>
        <row r="376">
          <cell r="C376" t="str">
            <v>35-2014</v>
          </cell>
          <cell r="D376" t="str">
            <v>Cooks, Restaurant</v>
          </cell>
          <cell r="E376">
            <v>891</v>
          </cell>
          <cell r="F376">
            <v>1066</v>
          </cell>
          <cell r="G376">
            <v>175</v>
          </cell>
          <cell r="H376">
            <v>19.640899999999998</v>
          </cell>
          <cell r="I376">
            <v>28406</v>
          </cell>
          <cell r="J376">
            <v>32465</v>
          </cell>
          <cell r="K376">
            <v>29913</v>
          </cell>
          <cell r="L376">
            <v>35941</v>
          </cell>
          <cell r="M376">
            <v>67</v>
          </cell>
          <cell r="N376">
            <v>80</v>
          </cell>
          <cell r="O376">
            <v>18</v>
          </cell>
          <cell r="P376">
            <v>165</v>
          </cell>
          <cell r="Q376" t="str">
            <v>No formal education credential</v>
          </cell>
          <cell r="R376" t="str">
            <v>less than 5 years</v>
          </cell>
          <cell r="S376" t="str">
            <v>Moderate-term on-the-job training</v>
          </cell>
          <cell r="T376" t="str">
            <v>3</v>
          </cell>
          <cell r="U376" t="str">
            <v>3</v>
          </cell>
          <cell r="V376" t="str">
            <v>4</v>
          </cell>
        </row>
        <row r="377">
          <cell r="C377" t="str">
            <v>35-2015</v>
          </cell>
          <cell r="D377" t="str">
            <v>Cooks, Short Order</v>
          </cell>
          <cell r="E377"/>
          <cell r="F377"/>
          <cell r="G377"/>
          <cell r="H377"/>
          <cell r="I377"/>
          <cell r="J377"/>
          <cell r="K377"/>
          <cell r="L377"/>
          <cell r="M377"/>
          <cell r="N377"/>
          <cell r="O377"/>
          <cell r="P377"/>
          <cell r="Q377" t="str">
            <v>No formal education credential</v>
          </cell>
          <cell r="R377" t="str">
            <v>None</v>
          </cell>
          <cell r="S377" t="str">
            <v>Short-term on-the-job training</v>
          </cell>
          <cell r="T377" t="str">
            <v>3</v>
          </cell>
          <cell r="U377" t="str">
            <v>3</v>
          </cell>
          <cell r="V377" t="str">
            <v>3</v>
          </cell>
        </row>
        <row r="378">
          <cell r="C378" t="str">
            <v>35-2019</v>
          </cell>
          <cell r="D378" t="str">
            <v>Cooks, All Other</v>
          </cell>
          <cell r="E378"/>
          <cell r="F378"/>
          <cell r="G378"/>
          <cell r="H378"/>
          <cell r="I378"/>
          <cell r="J378"/>
          <cell r="K378"/>
          <cell r="L378"/>
          <cell r="M378"/>
          <cell r="N378"/>
          <cell r="O378"/>
          <cell r="P378"/>
          <cell r="Q378" t="str">
            <v>No formal education credential</v>
          </cell>
          <cell r="R378" t="str">
            <v>None</v>
          </cell>
          <cell r="S378" t="str">
            <v>Moderate-term on-the-job training</v>
          </cell>
          <cell r="T378" t="str">
            <v>3</v>
          </cell>
          <cell r="U378" t="str">
            <v>3</v>
          </cell>
          <cell r="V378" t="str">
            <v>4</v>
          </cell>
        </row>
        <row r="379">
          <cell r="C379" t="str">
            <v>35-2021</v>
          </cell>
          <cell r="D379" t="str">
            <v>Food Preparation Workers</v>
          </cell>
          <cell r="E379">
            <v>512</v>
          </cell>
          <cell r="F379">
            <v>458</v>
          </cell>
          <cell r="G379">
            <v>-54</v>
          </cell>
          <cell r="H379">
            <v>-10.546900000000001</v>
          </cell>
          <cell r="I379">
            <v>26227</v>
          </cell>
          <cell r="J379">
            <v>28474</v>
          </cell>
          <cell r="K379">
            <v>27410</v>
          </cell>
          <cell r="L379">
            <v>28860</v>
          </cell>
          <cell r="M379">
            <v>43</v>
          </cell>
          <cell r="N379">
            <v>43</v>
          </cell>
          <cell r="O379">
            <v>-5</v>
          </cell>
          <cell r="P379">
            <v>81</v>
          </cell>
          <cell r="Q379" t="str">
            <v>No formal education credential</v>
          </cell>
          <cell r="R379" t="str">
            <v>None</v>
          </cell>
          <cell r="S379" t="str">
            <v>Short-term on-the-job training</v>
          </cell>
          <cell r="T379" t="str">
            <v>3</v>
          </cell>
          <cell r="U379" t="str">
            <v>3</v>
          </cell>
          <cell r="V379" t="str">
            <v>3</v>
          </cell>
        </row>
        <row r="380">
          <cell r="C380" t="str">
            <v>35-3011</v>
          </cell>
          <cell r="D380" t="str">
            <v>Bartenders</v>
          </cell>
          <cell r="E380">
            <v>472</v>
          </cell>
          <cell r="F380">
            <v>490</v>
          </cell>
          <cell r="G380">
            <v>18</v>
          </cell>
          <cell r="H380">
            <v>3.8136000000000001</v>
          </cell>
          <cell r="I380">
            <v>24960</v>
          </cell>
          <cell r="J380">
            <v>34104</v>
          </cell>
          <cell r="K380">
            <v>27434</v>
          </cell>
          <cell r="L380">
            <v>35655</v>
          </cell>
          <cell r="M380">
            <v>26</v>
          </cell>
          <cell r="N380">
            <v>56</v>
          </cell>
          <cell r="O380">
            <v>2</v>
          </cell>
          <cell r="P380">
            <v>84</v>
          </cell>
          <cell r="Q380" t="str">
            <v>No formal education credential</v>
          </cell>
          <cell r="R380" t="str">
            <v>None</v>
          </cell>
          <cell r="S380" t="str">
            <v>Short-term on-the-job training</v>
          </cell>
          <cell r="T380" t="str">
            <v>4</v>
          </cell>
          <cell r="U380" t="str">
            <v>3</v>
          </cell>
          <cell r="V380" t="str">
            <v>4</v>
          </cell>
        </row>
        <row r="381">
          <cell r="C381" t="str">
            <v>35-3023</v>
          </cell>
          <cell r="D381" t="str">
            <v>Fast Food and Counter Workers</v>
          </cell>
          <cell r="E381">
            <v>928</v>
          </cell>
          <cell r="F381">
            <v>937</v>
          </cell>
          <cell r="G381">
            <v>9</v>
          </cell>
          <cell r="H381">
            <v>0.9698</v>
          </cell>
          <cell r="I381">
            <v>26101</v>
          </cell>
          <cell r="J381">
            <v>28357</v>
          </cell>
          <cell r="K381">
            <v>27343</v>
          </cell>
          <cell r="L381">
            <v>28850</v>
          </cell>
          <cell r="M381">
            <v>103</v>
          </cell>
          <cell r="N381">
            <v>110</v>
          </cell>
          <cell r="O381">
            <v>1</v>
          </cell>
          <cell r="P381">
            <v>214</v>
          </cell>
          <cell r="Q381" t="str">
            <v>No formal education credential</v>
          </cell>
          <cell r="R381" t="str">
            <v>None</v>
          </cell>
          <cell r="S381" t="str">
            <v>Short-term on-the-job training</v>
          </cell>
          <cell r="T381" t="str">
            <v>3</v>
          </cell>
          <cell r="U381" t="str">
            <v>3</v>
          </cell>
          <cell r="V381" t="str">
            <v>3</v>
          </cell>
        </row>
        <row r="382">
          <cell r="C382" t="str">
            <v>35-3031</v>
          </cell>
          <cell r="D382" t="str">
            <v>Waiters and Waitresses</v>
          </cell>
          <cell r="E382">
            <v>1043</v>
          </cell>
          <cell r="F382">
            <v>997</v>
          </cell>
          <cell r="G382">
            <v>-46</v>
          </cell>
          <cell r="H382">
            <v>-4.4104000000000001</v>
          </cell>
          <cell r="I382">
            <v>26374</v>
          </cell>
          <cell r="J382">
            <v>35777</v>
          </cell>
          <cell r="K382">
            <v>30412</v>
          </cell>
          <cell r="L382">
            <v>44704</v>
          </cell>
          <cell r="M382">
            <v>88</v>
          </cell>
          <cell r="N382">
            <v>123</v>
          </cell>
          <cell r="O382">
            <v>-5</v>
          </cell>
          <cell r="P382">
            <v>206</v>
          </cell>
          <cell r="Q382" t="str">
            <v>No formal education credential</v>
          </cell>
          <cell r="R382" t="str">
            <v>None</v>
          </cell>
          <cell r="S382" t="str">
            <v>Short-term on-the-job training</v>
          </cell>
          <cell r="T382" t="str">
            <v>3</v>
          </cell>
          <cell r="U382" t="str">
            <v>3</v>
          </cell>
          <cell r="V382" t="str">
            <v>3</v>
          </cell>
        </row>
        <row r="383">
          <cell r="C383" t="str">
            <v>35-3041</v>
          </cell>
          <cell r="D383" t="str">
            <v>Food Servers, Nonrestaurant</v>
          </cell>
          <cell r="E383">
            <v>129</v>
          </cell>
          <cell r="F383">
            <v>133</v>
          </cell>
          <cell r="G383">
            <v>4</v>
          </cell>
          <cell r="H383">
            <v>3.1008</v>
          </cell>
          <cell r="I383">
            <v>24960</v>
          </cell>
          <cell r="J383">
            <v>27319</v>
          </cell>
          <cell r="K383">
            <v>25632</v>
          </cell>
          <cell r="L383">
            <v>27974</v>
          </cell>
          <cell r="M383">
            <v>11</v>
          </cell>
          <cell r="N383">
            <v>11</v>
          </cell>
          <cell r="O383">
            <v>0</v>
          </cell>
          <cell r="P383">
            <v>22</v>
          </cell>
          <cell r="Q383" t="str">
            <v>No formal education credential</v>
          </cell>
          <cell r="R383" t="str">
            <v>None</v>
          </cell>
          <cell r="S383" t="str">
            <v>Short-term on-the-job training</v>
          </cell>
          <cell r="T383" t="str">
            <v>3</v>
          </cell>
          <cell r="U383" t="str">
            <v>3</v>
          </cell>
          <cell r="V383" t="str">
            <v>3</v>
          </cell>
        </row>
        <row r="384">
          <cell r="C384" t="str">
            <v>35-9011</v>
          </cell>
          <cell r="D384" t="str">
            <v>Dining Room and Cafeteria Attendants and Bartender Helpers</v>
          </cell>
          <cell r="E384">
            <v>143</v>
          </cell>
          <cell r="F384">
            <v>147</v>
          </cell>
          <cell r="G384">
            <v>4</v>
          </cell>
          <cell r="H384">
            <v>2.7972000000000001</v>
          </cell>
          <cell r="I384">
            <v>24960</v>
          </cell>
          <cell r="J384">
            <v>27670</v>
          </cell>
          <cell r="K384">
            <v>26372</v>
          </cell>
          <cell r="L384">
            <v>27491</v>
          </cell>
          <cell r="M384">
            <v>14</v>
          </cell>
          <cell r="N384">
            <v>13</v>
          </cell>
          <cell r="O384">
            <v>0</v>
          </cell>
          <cell r="P384">
            <v>27</v>
          </cell>
          <cell r="Q384" t="str">
            <v>No formal education credential</v>
          </cell>
          <cell r="R384" t="str">
            <v>None</v>
          </cell>
          <cell r="S384" t="str">
            <v>Short-term on-the-job training</v>
          </cell>
          <cell r="T384" t="str">
            <v>3</v>
          </cell>
          <cell r="U384" t="str">
            <v>3</v>
          </cell>
          <cell r="V384" t="str">
            <v>4</v>
          </cell>
        </row>
        <row r="385">
          <cell r="C385" t="str">
            <v>35-9021</v>
          </cell>
          <cell r="D385" t="str">
            <v>Dishwashers</v>
          </cell>
          <cell r="E385">
            <v>239</v>
          </cell>
          <cell r="F385">
            <v>236</v>
          </cell>
          <cell r="G385">
            <v>-3</v>
          </cell>
          <cell r="H385">
            <v>-1.2552000000000001</v>
          </cell>
          <cell r="I385">
            <v>24960</v>
          </cell>
          <cell r="J385">
            <v>28306</v>
          </cell>
          <cell r="K385">
            <v>26823</v>
          </cell>
          <cell r="L385">
            <v>29092</v>
          </cell>
          <cell r="M385">
            <v>21</v>
          </cell>
          <cell r="N385">
            <v>20</v>
          </cell>
          <cell r="O385">
            <v>0</v>
          </cell>
          <cell r="P385">
            <v>41</v>
          </cell>
          <cell r="Q385" t="str">
            <v>No formal education credential</v>
          </cell>
          <cell r="R385" t="str">
            <v>None</v>
          </cell>
          <cell r="S385" t="str">
            <v>Short-term on-the-job training</v>
          </cell>
          <cell r="T385" t="str">
            <v>3</v>
          </cell>
          <cell r="U385" t="str">
            <v>3</v>
          </cell>
          <cell r="V385" t="str">
            <v>3</v>
          </cell>
        </row>
        <row r="386">
          <cell r="C386" t="str">
            <v>35-9031</v>
          </cell>
          <cell r="D386" t="str">
            <v>Hosts and Hostesses, Restaurant, Lounge, and Coffee Shop</v>
          </cell>
          <cell r="E386"/>
          <cell r="F386"/>
          <cell r="G386"/>
          <cell r="H386"/>
          <cell r="I386">
            <v>24960</v>
          </cell>
          <cell r="J386">
            <v>31063</v>
          </cell>
          <cell r="K386">
            <v>27500</v>
          </cell>
          <cell r="L386">
            <v>28349</v>
          </cell>
          <cell r="M386"/>
          <cell r="N386"/>
          <cell r="O386"/>
          <cell r="P386"/>
          <cell r="Q386" t="str">
            <v>No formal education credential</v>
          </cell>
          <cell r="R386" t="str">
            <v>None</v>
          </cell>
          <cell r="S386" t="str">
            <v>Short-term on-the-job training</v>
          </cell>
          <cell r="T386" t="str">
            <v>3</v>
          </cell>
          <cell r="U386" t="str">
            <v>3</v>
          </cell>
          <cell r="V386" t="str">
            <v>4</v>
          </cell>
        </row>
        <row r="387">
          <cell r="C387" t="str">
            <v>35-9099</v>
          </cell>
          <cell r="D387" t="str">
            <v>Food Preparation and Serving Related Workers, All Other</v>
          </cell>
          <cell r="E387"/>
          <cell r="F387"/>
          <cell r="G387"/>
          <cell r="H387"/>
          <cell r="I387">
            <v>31200</v>
          </cell>
          <cell r="J387">
            <v>33154</v>
          </cell>
          <cell r="K387">
            <v>31200</v>
          </cell>
          <cell r="L387">
            <v>32621</v>
          </cell>
          <cell r="M387"/>
          <cell r="N387"/>
          <cell r="O387"/>
          <cell r="P387"/>
          <cell r="Q387" t="str">
            <v>No formal education credential</v>
          </cell>
          <cell r="R387" t="str">
            <v>None</v>
          </cell>
          <cell r="S387" t="str">
            <v>Short-term on-the-job training</v>
          </cell>
          <cell r="T387" t="str">
            <v>3</v>
          </cell>
          <cell r="U387" t="str">
            <v>3</v>
          </cell>
          <cell r="V387" t="str">
            <v>4</v>
          </cell>
        </row>
        <row r="388">
          <cell r="C388" t="str">
            <v>37-0000</v>
          </cell>
          <cell r="D388" t="str">
            <v>Building and Grounds Cleaning and Maintenance Occupations</v>
          </cell>
          <cell r="E388">
            <v>2708</v>
          </cell>
          <cell r="F388">
            <v>2816</v>
          </cell>
          <cell r="G388">
            <v>108</v>
          </cell>
          <cell r="H388">
            <v>3.9882</v>
          </cell>
          <cell r="I388">
            <v>28110</v>
          </cell>
          <cell r="J388">
            <v>33355</v>
          </cell>
          <cell r="K388">
            <v>30967</v>
          </cell>
          <cell r="L388">
            <v>36712</v>
          </cell>
          <cell r="M388">
            <v>176</v>
          </cell>
          <cell r="N388">
            <v>196</v>
          </cell>
          <cell r="O388">
            <v>11</v>
          </cell>
          <cell r="P388">
            <v>383</v>
          </cell>
          <cell r="Q388" t="str">
            <v/>
          </cell>
          <cell r="R388" t="str">
            <v/>
          </cell>
          <cell r="S388" t="str">
            <v/>
          </cell>
          <cell r="T388" t="str">
            <v/>
          </cell>
          <cell r="U388" t="str">
            <v/>
          </cell>
          <cell r="V388" t="str">
            <v/>
          </cell>
        </row>
        <row r="389">
          <cell r="C389" t="str">
            <v>37-1011</v>
          </cell>
          <cell r="D389" t="str">
            <v>First-Line Supervisors of Housekeeping and Janitorial Workers</v>
          </cell>
          <cell r="E389">
            <v>136</v>
          </cell>
          <cell r="F389">
            <v>143</v>
          </cell>
          <cell r="G389">
            <v>7</v>
          </cell>
          <cell r="H389">
            <v>5.1471</v>
          </cell>
          <cell r="I389">
            <v>33547</v>
          </cell>
          <cell r="J389">
            <v>42879</v>
          </cell>
          <cell r="K389">
            <v>38090</v>
          </cell>
          <cell r="L389">
            <v>52398</v>
          </cell>
          <cell r="M389">
            <v>7</v>
          </cell>
          <cell r="N389">
            <v>9</v>
          </cell>
          <cell r="O389">
            <v>1</v>
          </cell>
          <cell r="P389">
            <v>17</v>
          </cell>
          <cell r="Q389" t="str">
            <v>High School Diploma or Equivalent</v>
          </cell>
          <cell r="R389" t="str">
            <v>less than 5 years</v>
          </cell>
          <cell r="S389" t="str">
            <v>None</v>
          </cell>
          <cell r="T389" t="str">
            <v>4</v>
          </cell>
          <cell r="U389" t="str">
            <v>4</v>
          </cell>
          <cell r="V389" t="str">
            <v>4</v>
          </cell>
        </row>
        <row r="390">
          <cell r="C390" t="str">
            <v>37-1012</v>
          </cell>
          <cell r="D390" t="str">
            <v>First-Line Supervisors of Landscaping, Lawn Service, and Groundskeeping Workers</v>
          </cell>
          <cell r="E390">
            <v>78</v>
          </cell>
          <cell r="F390">
            <v>82</v>
          </cell>
          <cell r="G390">
            <v>4</v>
          </cell>
          <cell r="H390">
            <v>5.1281999999999996</v>
          </cell>
          <cell r="I390">
            <v>38196</v>
          </cell>
          <cell r="J390">
            <v>43874</v>
          </cell>
          <cell r="K390">
            <v>42869</v>
          </cell>
          <cell r="L390">
            <v>47797</v>
          </cell>
          <cell r="M390">
            <v>3</v>
          </cell>
          <cell r="N390">
            <v>5</v>
          </cell>
          <cell r="O390">
            <v>0</v>
          </cell>
          <cell r="P390">
            <v>8</v>
          </cell>
          <cell r="Q390" t="str">
            <v>High School Diploma or Equivalent</v>
          </cell>
          <cell r="R390" t="str">
            <v>less than 5 years</v>
          </cell>
          <cell r="S390" t="str">
            <v>None</v>
          </cell>
          <cell r="T390" t="str">
            <v>5</v>
          </cell>
          <cell r="U390" t="str">
            <v>5</v>
          </cell>
          <cell r="V390" t="str">
            <v>4</v>
          </cell>
        </row>
        <row r="391">
          <cell r="C391" t="str">
            <v>37-2011</v>
          </cell>
          <cell r="D391" t="str">
            <v>Janitors and Cleaners, Except Maids and Housekeeping Cleaners</v>
          </cell>
          <cell r="E391">
            <v>1290</v>
          </cell>
          <cell r="F391">
            <v>1339</v>
          </cell>
          <cell r="G391">
            <v>49</v>
          </cell>
          <cell r="H391">
            <v>3.7984</v>
          </cell>
          <cell r="I391">
            <v>28879</v>
          </cell>
          <cell r="J391">
            <v>32699</v>
          </cell>
          <cell r="K391">
            <v>31151</v>
          </cell>
          <cell r="L391">
            <v>36004</v>
          </cell>
          <cell r="M391">
            <v>92</v>
          </cell>
          <cell r="N391">
            <v>91</v>
          </cell>
          <cell r="O391">
            <v>5</v>
          </cell>
          <cell r="P391">
            <v>188</v>
          </cell>
          <cell r="Q391" t="str">
            <v>No formal education credential</v>
          </cell>
          <cell r="R391" t="str">
            <v>None</v>
          </cell>
          <cell r="S391" t="str">
            <v>Short-term on-the-job training</v>
          </cell>
          <cell r="T391" t="str">
            <v>3</v>
          </cell>
          <cell r="U391" t="str">
            <v>3</v>
          </cell>
          <cell r="V391" t="str">
            <v>3</v>
          </cell>
        </row>
        <row r="392">
          <cell r="C392" t="str">
            <v>37-2012</v>
          </cell>
          <cell r="D392" t="str">
            <v>Maids and Housekeeping Cleaners</v>
          </cell>
          <cell r="E392">
            <v>566</v>
          </cell>
          <cell r="F392">
            <v>578</v>
          </cell>
          <cell r="G392">
            <v>12</v>
          </cell>
          <cell r="H392">
            <v>2.1200999999999999</v>
          </cell>
          <cell r="I392">
            <v>25486</v>
          </cell>
          <cell r="J392">
            <v>28480</v>
          </cell>
          <cell r="K392">
            <v>27956</v>
          </cell>
          <cell r="L392">
            <v>29237</v>
          </cell>
          <cell r="M392">
            <v>43</v>
          </cell>
          <cell r="N392">
            <v>38</v>
          </cell>
          <cell r="O392">
            <v>1</v>
          </cell>
          <cell r="P392">
            <v>82</v>
          </cell>
          <cell r="Q392" t="str">
            <v>No formal education credential</v>
          </cell>
          <cell r="R392" t="str">
            <v>None</v>
          </cell>
          <cell r="S392" t="str">
            <v>Short-term on-the-job training</v>
          </cell>
          <cell r="T392" t="str">
            <v>3</v>
          </cell>
          <cell r="U392" t="str">
            <v>3</v>
          </cell>
          <cell r="V392" t="str">
            <v>3</v>
          </cell>
        </row>
        <row r="393">
          <cell r="C393" t="str">
            <v>37-2019</v>
          </cell>
          <cell r="D393" t="str">
            <v>Building Cleaning Workers, All Other</v>
          </cell>
          <cell r="E393"/>
          <cell r="F393"/>
          <cell r="G393"/>
          <cell r="H393"/>
          <cell r="I393"/>
          <cell r="J393"/>
          <cell r="K393"/>
          <cell r="L393"/>
          <cell r="M393"/>
          <cell r="N393"/>
          <cell r="O393"/>
          <cell r="P393"/>
          <cell r="Q393" t="str">
            <v>No formal education credential</v>
          </cell>
          <cell r="R393" t="str">
            <v>None</v>
          </cell>
          <cell r="S393" t="str">
            <v>Short-term on-the-job training</v>
          </cell>
          <cell r="T393" t="str">
            <v>3</v>
          </cell>
          <cell r="U393" t="str">
            <v>3</v>
          </cell>
          <cell r="V393" t="str">
            <v>3</v>
          </cell>
        </row>
        <row r="394">
          <cell r="C394" t="str">
            <v>37-2021</v>
          </cell>
          <cell r="D394" t="str">
            <v>Pest Control Workers</v>
          </cell>
          <cell r="E394"/>
          <cell r="F394"/>
          <cell r="G394"/>
          <cell r="H394"/>
          <cell r="I394"/>
          <cell r="J394"/>
          <cell r="K394"/>
          <cell r="L394"/>
          <cell r="M394"/>
          <cell r="N394"/>
          <cell r="O394"/>
          <cell r="P394"/>
          <cell r="Q394" t="str">
            <v>High School Diploma or Equivalent</v>
          </cell>
          <cell r="R394" t="str">
            <v>None</v>
          </cell>
          <cell r="S394" t="str">
            <v>Moderate-term on-the-job training</v>
          </cell>
          <cell r="T394" t="str">
            <v>4</v>
          </cell>
          <cell r="U394" t="str">
            <v>4</v>
          </cell>
          <cell r="V394" t="str">
            <v>4</v>
          </cell>
        </row>
        <row r="395">
          <cell r="C395" t="str">
            <v>37-3011</v>
          </cell>
          <cell r="D395" t="str">
            <v>Landscaping and Groundskeeping Workers</v>
          </cell>
          <cell r="E395">
            <v>537</v>
          </cell>
          <cell r="F395">
            <v>569</v>
          </cell>
          <cell r="G395">
            <v>32</v>
          </cell>
          <cell r="H395">
            <v>5.9589999999999996</v>
          </cell>
          <cell r="I395">
            <v>30013</v>
          </cell>
          <cell r="J395">
            <v>36020</v>
          </cell>
          <cell r="K395">
            <v>35891</v>
          </cell>
          <cell r="L395">
            <v>38284</v>
          </cell>
          <cell r="M395">
            <v>28</v>
          </cell>
          <cell r="N395">
            <v>43</v>
          </cell>
          <cell r="O395">
            <v>3</v>
          </cell>
          <cell r="P395">
            <v>74</v>
          </cell>
          <cell r="Q395" t="str">
            <v>No formal education credential</v>
          </cell>
          <cell r="R395" t="str">
            <v>None</v>
          </cell>
          <cell r="S395" t="str">
            <v>Short-term on-the-job training</v>
          </cell>
          <cell r="T395" t="str">
            <v>3</v>
          </cell>
          <cell r="U395" t="str">
            <v>3</v>
          </cell>
          <cell r="V395" t="str">
            <v>4</v>
          </cell>
        </row>
        <row r="396">
          <cell r="C396" t="str">
            <v>37-3012</v>
          </cell>
          <cell r="D396" t="str">
            <v>Pesticide Handlers, Sprayers, and Applicators, Vegetation</v>
          </cell>
          <cell r="E396"/>
          <cell r="F396"/>
          <cell r="G396"/>
          <cell r="H396"/>
          <cell r="I396"/>
          <cell r="J396"/>
          <cell r="K396"/>
          <cell r="L396"/>
          <cell r="M396"/>
          <cell r="N396"/>
          <cell r="O396"/>
          <cell r="P396"/>
          <cell r="Q396" t="str">
            <v>High School Diploma or Equivalent</v>
          </cell>
          <cell r="R396" t="str">
            <v>None</v>
          </cell>
          <cell r="S396" t="str">
            <v>Moderate-term on-the-job training</v>
          </cell>
          <cell r="T396" t="str">
            <v>3</v>
          </cell>
          <cell r="U396" t="str">
            <v>3</v>
          </cell>
          <cell r="V396" t="str">
            <v>4</v>
          </cell>
        </row>
        <row r="397">
          <cell r="C397" t="str">
            <v>37-3013</v>
          </cell>
          <cell r="D397" t="str">
            <v>Tree Trimmers and Pruners</v>
          </cell>
          <cell r="E397"/>
          <cell r="F397"/>
          <cell r="G397"/>
          <cell r="H397"/>
          <cell r="I397"/>
          <cell r="J397"/>
          <cell r="K397"/>
          <cell r="L397"/>
          <cell r="M397"/>
          <cell r="N397"/>
          <cell r="O397"/>
          <cell r="P397"/>
          <cell r="Q397" t="str">
            <v>High School Diploma or Equivalent</v>
          </cell>
          <cell r="R397" t="str">
            <v>None</v>
          </cell>
          <cell r="S397" t="str">
            <v>Short-term on-the-job training</v>
          </cell>
          <cell r="T397" t="str">
            <v>3</v>
          </cell>
          <cell r="U397" t="str">
            <v>3</v>
          </cell>
          <cell r="V397" t="str">
            <v>4</v>
          </cell>
        </row>
        <row r="398">
          <cell r="C398" t="str">
            <v>37-3019</v>
          </cell>
          <cell r="D398" t="str">
            <v>Grounds Maintenance Workers, All Other</v>
          </cell>
          <cell r="E398"/>
          <cell r="F398"/>
          <cell r="G398"/>
          <cell r="H398"/>
          <cell r="I398"/>
          <cell r="J398"/>
          <cell r="K398"/>
          <cell r="L398"/>
          <cell r="M398"/>
          <cell r="N398"/>
          <cell r="O398"/>
          <cell r="P398"/>
          <cell r="Q398" t="str">
            <v>No formal education credential</v>
          </cell>
          <cell r="R398" t="str">
            <v>None</v>
          </cell>
          <cell r="S398" t="str">
            <v>Short-term on-the-job training</v>
          </cell>
          <cell r="T398" t="str">
            <v>3</v>
          </cell>
          <cell r="U398" t="str">
            <v>3</v>
          </cell>
          <cell r="V398" t="str">
            <v>4</v>
          </cell>
        </row>
        <row r="399">
          <cell r="C399" t="str">
            <v>39-0000</v>
          </cell>
          <cell r="D399" t="str">
            <v>Personal Care and Service Occupations</v>
          </cell>
          <cell r="E399">
            <v>2208</v>
          </cell>
          <cell r="F399">
            <v>2407</v>
          </cell>
          <cell r="G399">
            <v>199</v>
          </cell>
          <cell r="H399">
            <v>9.0127000000000006</v>
          </cell>
          <cell r="I399">
            <v>26241</v>
          </cell>
          <cell r="J399">
            <v>32496</v>
          </cell>
          <cell r="K399">
            <v>28842</v>
          </cell>
          <cell r="L399">
            <v>34762</v>
          </cell>
          <cell r="M399">
            <v>161</v>
          </cell>
          <cell r="N399">
            <v>249</v>
          </cell>
          <cell r="O399">
            <v>20</v>
          </cell>
          <cell r="P399">
            <v>430</v>
          </cell>
          <cell r="Q399" t="str">
            <v/>
          </cell>
          <cell r="R399" t="str">
            <v/>
          </cell>
          <cell r="S399" t="str">
            <v/>
          </cell>
          <cell r="T399" t="str">
            <v/>
          </cell>
          <cell r="U399" t="str">
            <v/>
          </cell>
          <cell r="V399" t="str">
            <v/>
          </cell>
        </row>
        <row r="400">
          <cell r="C400" t="str">
            <v>39-1014</v>
          </cell>
          <cell r="D400" t="str">
            <v>First-line Supervisors of Entertainment And Recreation Workers, Except Gambling Services</v>
          </cell>
          <cell r="E400"/>
          <cell r="F400"/>
          <cell r="G400"/>
          <cell r="H400"/>
          <cell r="I400">
            <v>39548</v>
          </cell>
          <cell r="J400">
            <v>48187</v>
          </cell>
          <cell r="K400">
            <v>49010</v>
          </cell>
          <cell r="L400">
            <v>59105</v>
          </cell>
          <cell r="M400"/>
          <cell r="N400"/>
          <cell r="O400"/>
          <cell r="P400"/>
          <cell r="Q400" t="str">
            <v>High School Diploma or Equivalent</v>
          </cell>
          <cell r="R400" t="str">
            <v>less than 5 years</v>
          </cell>
          <cell r="S400" t="str">
            <v>None</v>
          </cell>
          <cell r="T400" t="str">
            <v>4</v>
          </cell>
          <cell r="U400" t="str">
            <v>4</v>
          </cell>
          <cell r="V400" t="str">
            <v>4</v>
          </cell>
        </row>
        <row r="401">
          <cell r="C401" t="str">
            <v>39-1022</v>
          </cell>
          <cell r="D401" t="str">
            <v>First-line Supervisors of Personal Service Workers</v>
          </cell>
          <cell r="E401"/>
          <cell r="F401"/>
          <cell r="G401"/>
          <cell r="H401"/>
          <cell r="I401">
            <v>33393</v>
          </cell>
          <cell r="J401">
            <v>38594</v>
          </cell>
          <cell r="K401">
            <v>38049</v>
          </cell>
          <cell r="L401">
            <v>41991</v>
          </cell>
          <cell r="M401"/>
          <cell r="N401"/>
          <cell r="O401"/>
          <cell r="P401"/>
          <cell r="Q401" t="str">
            <v>High School Diploma or Equivalent</v>
          </cell>
          <cell r="R401" t="str">
            <v>less than 5 years</v>
          </cell>
          <cell r="S401" t="str">
            <v>None</v>
          </cell>
          <cell r="T401" t="str">
            <v>4</v>
          </cell>
          <cell r="U401" t="str">
            <v>4</v>
          </cell>
          <cell r="V401" t="str">
            <v>4</v>
          </cell>
        </row>
        <row r="402">
          <cell r="C402" t="str">
            <v>39-2011</v>
          </cell>
          <cell r="D402" t="str">
            <v>Animal Trainers</v>
          </cell>
          <cell r="E402"/>
          <cell r="F402"/>
          <cell r="G402"/>
          <cell r="H402"/>
          <cell r="I402"/>
          <cell r="J402"/>
          <cell r="K402"/>
          <cell r="L402"/>
          <cell r="M402"/>
          <cell r="N402"/>
          <cell r="O402"/>
          <cell r="P402"/>
          <cell r="Q402" t="str">
            <v>High School Diploma or Equivalent</v>
          </cell>
          <cell r="R402" t="str">
            <v>None</v>
          </cell>
          <cell r="S402" t="str">
            <v>Moderate-term on-the-job training</v>
          </cell>
          <cell r="T402" t="str">
            <v>3</v>
          </cell>
          <cell r="U402" t="str">
            <v>4</v>
          </cell>
          <cell r="V402" t="str">
            <v>4</v>
          </cell>
        </row>
        <row r="403">
          <cell r="C403" t="str">
            <v>39-2021</v>
          </cell>
          <cell r="D403" t="str">
            <v>Animal Caretakers</v>
          </cell>
          <cell r="E403"/>
          <cell r="F403"/>
          <cell r="G403"/>
          <cell r="H403"/>
          <cell r="I403">
            <v>24960</v>
          </cell>
          <cell r="J403">
            <v>28405</v>
          </cell>
          <cell r="K403">
            <v>27644</v>
          </cell>
          <cell r="L403">
            <v>28918</v>
          </cell>
          <cell r="M403"/>
          <cell r="N403"/>
          <cell r="O403"/>
          <cell r="P403"/>
          <cell r="Q403" t="str">
            <v>High School Diploma or Equivalent</v>
          </cell>
          <cell r="R403" t="str">
            <v>None</v>
          </cell>
          <cell r="S403" t="str">
            <v>Short-term on-the-job training</v>
          </cell>
          <cell r="T403" t="str">
            <v>3</v>
          </cell>
          <cell r="U403" t="str">
            <v>3</v>
          </cell>
          <cell r="V403" t="str">
            <v>4</v>
          </cell>
        </row>
        <row r="404">
          <cell r="C404" t="str">
            <v>39-3011</v>
          </cell>
          <cell r="D404" t="str">
            <v>Gambling Dealers</v>
          </cell>
          <cell r="E404"/>
          <cell r="F404"/>
          <cell r="G404"/>
          <cell r="H404"/>
          <cell r="I404"/>
          <cell r="J404"/>
          <cell r="K404"/>
          <cell r="L404"/>
          <cell r="M404"/>
          <cell r="N404"/>
          <cell r="O404"/>
          <cell r="P404"/>
          <cell r="Q404" t="str">
            <v>High School Diploma or Equivalent</v>
          </cell>
          <cell r="R404" t="str">
            <v>None</v>
          </cell>
          <cell r="S404" t="str">
            <v>Short-term on-the-job training</v>
          </cell>
          <cell r="T404" t="str">
            <v>3</v>
          </cell>
          <cell r="U404" t="str">
            <v>3</v>
          </cell>
          <cell r="V404" t="str">
            <v>3</v>
          </cell>
        </row>
        <row r="405">
          <cell r="C405" t="str">
            <v>39-3031</v>
          </cell>
          <cell r="D405" t="str">
            <v>Ushers, Lobby Attendants, and Ticket Takers</v>
          </cell>
          <cell r="E405"/>
          <cell r="F405"/>
          <cell r="G405"/>
          <cell r="H405"/>
          <cell r="I405">
            <v>25406</v>
          </cell>
          <cell r="J405">
            <v>26224</v>
          </cell>
          <cell r="K405">
            <v>25613</v>
          </cell>
          <cell r="L405">
            <v>26076</v>
          </cell>
          <cell r="M405"/>
          <cell r="N405"/>
          <cell r="O405"/>
          <cell r="P405"/>
          <cell r="Q405" t="str">
            <v>No formal education credential</v>
          </cell>
          <cell r="R405" t="str">
            <v>None</v>
          </cell>
          <cell r="S405" t="str">
            <v>Short-term on-the-job training</v>
          </cell>
          <cell r="T405" t="str">
            <v>3</v>
          </cell>
          <cell r="U405" t="str">
            <v>3</v>
          </cell>
          <cell r="V405" t="str">
            <v>3</v>
          </cell>
        </row>
        <row r="406">
          <cell r="C406" t="str">
            <v>39-3091</v>
          </cell>
          <cell r="D406" t="str">
            <v>Amusement and Recreation Attendants</v>
          </cell>
          <cell r="E406">
            <v>195</v>
          </cell>
          <cell r="F406">
            <v>216</v>
          </cell>
          <cell r="G406">
            <v>21</v>
          </cell>
          <cell r="H406">
            <v>10.7692</v>
          </cell>
          <cell r="I406">
            <v>25126</v>
          </cell>
          <cell r="J406">
            <v>28812</v>
          </cell>
          <cell r="K406">
            <v>27713</v>
          </cell>
          <cell r="L406">
            <v>30141</v>
          </cell>
          <cell r="M406">
            <v>23</v>
          </cell>
          <cell r="N406">
            <v>34</v>
          </cell>
          <cell r="O406">
            <v>2</v>
          </cell>
          <cell r="P406">
            <v>59</v>
          </cell>
          <cell r="Q406" t="str">
            <v>No formal education credential</v>
          </cell>
          <cell r="R406" t="str">
            <v>None</v>
          </cell>
          <cell r="S406" t="str">
            <v>Short-term on-the-job training</v>
          </cell>
          <cell r="T406" t="str">
            <v>3</v>
          </cell>
          <cell r="U406" t="str">
            <v>4</v>
          </cell>
          <cell r="V406" t="str">
            <v>3</v>
          </cell>
        </row>
        <row r="407">
          <cell r="C407" t="str">
            <v>39-3093</v>
          </cell>
          <cell r="D407" t="str">
            <v>Locker Room, Coatroom, and Dressing Room Attendants</v>
          </cell>
          <cell r="E407"/>
          <cell r="F407"/>
          <cell r="G407"/>
          <cell r="H407"/>
          <cell r="I407"/>
          <cell r="J407"/>
          <cell r="K407"/>
          <cell r="L407"/>
          <cell r="M407"/>
          <cell r="N407"/>
          <cell r="O407"/>
          <cell r="P407"/>
          <cell r="Q407" t="str">
            <v>High School Diploma or Equivalent</v>
          </cell>
          <cell r="R407" t="str">
            <v>None</v>
          </cell>
          <cell r="S407" t="str">
            <v>Short-term on-the-job training</v>
          </cell>
          <cell r="T407" t="str">
            <v>3</v>
          </cell>
          <cell r="U407" t="str">
            <v>3</v>
          </cell>
          <cell r="V407" t="str">
            <v>3</v>
          </cell>
        </row>
        <row r="408">
          <cell r="C408" t="str">
            <v>39-3099</v>
          </cell>
          <cell r="D408" t="str">
            <v>Entertainment Attendants and Related Workers, All Other</v>
          </cell>
          <cell r="E408"/>
          <cell r="F408"/>
          <cell r="G408"/>
          <cell r="H408"/>
          <cell r="I408"/>
          <cell r="J408"/>
          <cell r="K408"/>
          <cell r="L408"/>
          <cell r="M408"/>
          <cell r="N408"/>
          <cell r="O408"/>
          <cell r="P408"/>
          <cell r="Q408" t="str">
            <v>High School Diploma or Equivalent</v>
          </cell>
          <cell r="R408" t="str">
            <v>None</v>
          </cell>
          <cell r="S408" t="str">
            <v>Short-term on-the-job training</v>
          </cell>
          <cell r="T408" t="str">
            <v>3</v>
          </cell>
          <cell r="U408" t="str">
            <v>3</v>
          </cell>
          <cell r="V408" t="str">
            <v>4</v>
          </cell>
        </row>
        <row r="409">
          <cell r="C409" t="str">
            <v>39-4011</v>
          </cell>
          <cell r="D409" t="str">
            <v>Embalmers</v>
          </cell>
          <cell r="E409"/>
          <cell r="F409"/>
          <cell r="G409"/>
          <cell r="H409"/>
          <cell r="I409"/>
          <cell r="J409"/>
          <cell r="K409"/>
          <cell r="L409"/>
          <cell r="M409"/>
          <cell r="N409"/>
          <cell r="O409"/>
          <cell r="P409"/>
          <cell r="Q409" t="str">
            <v>Associate Degree</v>
          </cell>
          <cell r="R409" t="str">
            <v>None</v>
          </cell>
          <cell r="S409" t="str">
            <v>Long-term on-the-job training</v>
          </cell>
          <cell r="T409" t="str">
            <v>5</v>
          </cell>
          <cell r="U409" t="str">
            <v>6</v>
          </cell>
          <cell r="V409" t="str">
            <v>4</v>
          </cell>
        </row>
        <row r="410">
          <cell r="C410" t="str">
            <v>39-4021</v>
          </cell>
          <cell r="D410" t="str">
            <v>Funeral Attendants</v>
          </cell>
          <cell r="E410"/>
          <cell r="F410"/>
          <cell r="G410"/>
          <cell r="H410"/>
          <cell r="I410"/>
          <cell r="J410"/>
          <cell r="K410"/>
          <cell r="L410"/>
          <cell r="M410"/>
          <cell r="N410"/>
          <cell r="O410"/>
          <cell r="P410"/>
          <cell r="Q410" t="str">
            <v>High School Diploma or Equivalent</v>
          </cell>
          <cell r="R410" t="str">
            <v>None</v>
          </cell>
          <cell r="S410" t="str">
            <v>Short-term on-the-job training</v>
          </cell>
          <cell r="T410" t="str">
            <v>3</v>
          </cell>
          <cell r="U410" t="str">
            <v>3</v>
          </cell>
          <cell r="V410" t="str">
            <v>3</v>
          </cell>
        </row>
        <row r="411">
          <cell r="C411" t="str">
            <v>39-4031</v>
          </cell>
          <cell r="D411" t="str">
            <v>Morticians, Undertakers, and Funeral Arrangers</v>
          </cell>
          <cell r="E411"/>
          <cell r="F411"/>
          <cell r="G411"/>
          <cell r="H411"/>
          <cell r="I411"/>
          <cell r="J411"/>
          <cell r="K411"/>
          <cell r="L411"/>
          <cell r="M411"/>
          <cell r="N411"/>
          <cell r="O411"/>
          <cell r="P411"/>
          <cell r="Q411" t="str">
            <v>Associate Degree</v>
          </cell>
          <cell r="R411" t="str">
            <v>None</v>
          </cell>
          <cell r="S411" t="str">
            <v>Long-term on-the-job training</v>
          </cell>
          <cell r="T411" t="str">
            <v>5</v>
          </cell>
          <cell r="U411" t="str">
            <v>6</v>
          </cell>
          <cell r="V411" t="str">
            <v>5</v>
          </cell>
        </row>
        <row r="412">
          <cell r="C412" t="str">
            <v>39-5011</v>
          </cell>
          <cell r="D412" t="str">
            <v>Barbers</v>
          </cell>
          <cell r="E412"/>
          <cell r="F412"/>
          <cell r="G412"/>
          <cell r="H412"/>
          <cell r="I412"/>
          <cell r="J412"/>
          <cell r="K412"/>
          <cell r="L412"/>
          <cell r="M412"/>
          <cell r="N412"/>
          <cell r="O412"/>
          <cell r="P412"/>
          <cell r="Q412" t="str">
            <v>Postsecondary non-degree award</v>
          </cell>
          <cell r="R412" t="str">
            <v>None</v>
          </cell>
          <cell r="S412" t="str">
            <v>None</v>
          </cell>
          <cell r="T412" t="str">
            <v>3</v>
          </cell>
          <cell r="U412" t="str">
            <v>3</v>
          </cell>
          <cell r="V412" t="str">
            <v>4</v>
          </cell>
        </row>
        <row r="413">
          <cell r="C413" t="str">
            <v>39-5012</v>
          </cell>
          <cell r="D413" t="str">
            <v>Hairdressers, Hairstylists, and Cosmetologists</v>
          </cell>
          <cell r="E413">
            <v>242</v>
          </cell>
          <cell r="F413">
            <v>270</v>
          </cell>
          <cell r="G413">
            <v>28</v>
          </cell>
          <cell r="H413">
            <v>11.5702</v>
          </cell>
          <cell r="I413">
            <v>28103</v>
          </cell>
          <cell r="J413">
            <v>35962</v>
          </cell>
          <cell r="K413">
            <v>29594</v>
          </cell>
          <cell r="L413">
            <v>40676</v>
          </cell>
          <cell r="M413">
            <v>15</v>
          </cell>
          <cell r="N413">
            <v>19</v>
          </cell>
          <cell r="O413">
            <v>3</v>
          </cell>
          <cell r="P413">
            <v>37</v>
          </cell>
          <cell r="Q413" t="str">
            <v>Postsecondary non-degree award</v>
          </cell>
          <cell r="R413" t="str">
            <v>None</v>
          </cell>
          <cell r="S413" t="str">
            <v>None</v>
          </cell>
          <cell r="T413" t="str">
            <v>3</v>
          </cell>
          <cell r="U413" t="str">
            <v>3</v>
          </cell>
          <cell r="V413" t="str">
            <v>4</v>
          </cell>
        </row>
        <row r="414">
          <cell r="C414" t="str">
            <v>39-5092</v>
          </cell>
          <cell r="D414" t="str">
            <v>Manicurists and Pedicurists</v>
          </cell>
          <cell r="E414"/>
          <cell r="F414"/>
          <cell r="G414"/>
          <cell r="H414"/>
          <cell r="I414"/>
          <cell r="J414"/>
          <cell r="K414"/>
          <cell r="L414"/>
          <cell r="M414"/>
          <cell r="N414"/>
          <cell r="O414"/>
          <cell r="P414"/>
          <cell r="Q414" t="str">
            <v>Postsecondary non-degree award</v>
          </cell>
          <cell r="R414" t="str">
            <v>None</v>
          </cell>
          <cell r="S414" t="str">
            <v>None</v>
          </cell>
          <cell r="T414" t="str">
            <v>3</v>
          </cell>
          <cell r="U414" t="str">
            <v>3</v>
          </cell>
          <cell r="V414" t="str">
            <v>3</v>
          </cell>
        </row>
        <row r="415">
          <cell r="C415" t="str">
            <v>39-5094</v>
          </cell>
          <cell r="D415" t="str">
            <v>Skincare Specialists</v>
          </cell>
          <cell r="E415"/>
          <cell r="F415"/>
          <cell r="G415"/>
          <cell r="H415"/>
          <cell r="I415"/>
          <cell r="J415"/>
          <cell r="K415"/>
          <cell r="L415"/>
          <cell r="M415"/>
          <cell r="N415"/>
          <cell r="O415"/>
          <cell r="P415"/>
          <cell r="Q415" t="str">
            <v>Postsecondary non-degree award</v>
          </cell>
          <cell r="R415" t="str">
            <v>None</v>
          </cell>
          <cell r="S415" t="str">
            <v>None</v>
          </cell>
          <cell r="T415" t="str">
            <v>3</v>
          </cell>
          <cell r="U415" t="str">
            <v>3</v>
          </cell>
          <cell r="V415" t="str">
            <v>4</v>
          </cell>
        </row>
        <row r="416">
          <cell r="C416" t="str">
            <v>39-6012</v>
          </cell>
          <cell r="D416" t="str">
            <v>Concierges</v>
          </cell>
          <cell r="E416"/>
          <cell r="F416"/>
          <cell r="G416"/>
          <cell r="H416"/>
          <cell r="I416"/>
          <cell r="J416"/>
          <cell r="K416"/>
          <cell r="L416"/>
          <cell r="M416"/>
          <cell r="N416"/>
          <cell r="O416"/>
          <cell r="P416"/>
          <cell r="Q416" t="str">
            <v>High School Diploma or Equivalent</v>
          </cell>
          <cell r="R416" t="str">
            <v>None</v>
          </cell>
          <cell r="S416" t="str">
            <v>Moderate-term on-the-job training</v>
          </cell>
          <cell r="T416" t="str">
            <v>4</v>
          </cell>
          <cell r="U416" t="str">
            <v>4</v>
          </cell>
          <cell r="V416" t="str">
            <v>4</v>
          </cell>
        </row>
        <row r="417">
          <cell r="C417" t="str">
            <v>39-7010</v>
          </cell>
          <cell r="D417" t="str">
            <v>Tour and Travel Guides</v>
          </cell>
          <cell r="E417"/>
          <cell r="F417"/>
          <cell r="G417"/>
          <cell r="H417"/>
          <cell r="I417"/>
          <cell r="J417"/>
          <cell r="K417"/>
          <cell r="L417"/>
          <cell r="M417"/>
          <cell r="N417"/>
          <cell r="O417"/>
          <cell r="P417"/>
          <cell r="Q417" t="str">
            <v>High School Diploma or Equivalent</v>
          </cell>
          <cell r="R417" t="str">
            <v>None</v>
          </cell>
          <cell r="S417" t="str">
            <v>Moderate-term on-the-job training</v>
          </cell>
          <cell r="T417" t="str">
            <v>3</v>
          </cell>
          <cell r="U417" t="str">
            <v>5</v>
          </cell>
          <cell r="V417" t="str">
            <v>4</v>
          </cell>
        </row>
        <row r="418">
          <cell r="C418" t="str">
            <v>39-9011</v>
          </cell>
          <cell r="D418" t="str">
            <v>Childcare Workers</v>
          </cell>
          <cell r="E418">
            <v>531</v>
          </cell>
          <cell r="F418">
            <v>513</v>
          </cell>
          <cell r="G418">
            <v>-18</v>
          </cell>
          <cell r="H418">
            <v>-3.3898000000000001</v>
          </cell>
          <cell r="I418">
            <v>26192</v>
          </cell>
          <cell r="J418">
            <v>28796</v>
          </cell>
          <cell r="K418">
            <v>27762</v>
          </cell>
          <cell r="L418">
            <v>29238</v>
          </cell>
          <cell r="M418">
            <v>38</v>
          </cell>
          <cell r="N418">
            <v>49</v>
          </cell>
          <cell r="O418">
            <v>-2</v>
          </cell>
          <cell r="P418">
            <v>85</v>
          </cell>
          <cell r="Q418" t="str">
            <v>High School Diploma or Equivalent</v>
          </cell>
          <cell r="R418" t="str">
            <v>None</v>
          </cell>
          <cell r="S418" t="str">
            <v>Short-term on-the-job training</v>
          </cell>
          <cell r="T418" t="str">
            <v>3</v>
          </cell>
          <cell r="U418" t="str">
            <v>4</v>
          </cell>
          <cell r="V418" t="str">
            <v>3</v>
          </cell>
        </row>
        <row r="419">
          <cell r="C419" t="str">
            <v>39-9031</v>
          </cell>
          <cell r="D419" t="str">
            <v>Exercise Trainers and Group Fitness Instructors</v>
          </cell>
          <cell r="E419">
            <v>257</v>
          </cell>
          <cell r="F419">
            <v>296</v>
          </cell>
          <cell r="G419">
            <v>39</v>
          </cell>
          <cell r="H419">
            <v>15.1751</v>
          </cell>
          <cell r="I419">
            <v>26697</v>
          </cell>
          <cell r="J419">
            <v>33365</v>
          </cell>
          <cell r="K419">
            <v>28842</v>
          </cell>
          <cell r="L419">
            <v>35470</v>
          </cell>
          <cell r="M419">
            <v>17</v>
          </cell>
          <cell r="N419">
            <v>34</v>
          </cell>
          <cell r="O419">
            <v>4</v>
          </cell>
          <cell r="P419">
            <v>55</v>
          </cell>
          <cell r="Q419" t="str">
            <v>High School Diploma or Equivalent</v>
          </cell>
          <cell r="R419" t="str">
            <v>None</v>
          </cell>
          <cell r="S419" t="str">
            <v>Short-term on-the-job training</v>
          </cell>
          <cell r="T419" t="str">
            <v>4</v>
          </cell>
          <cell r="U419" t="str">
            <v>4</v>
          </cell>
          <cell r="V419" t="str">
            <v>4</v>
          </cell>
        </row>
        <row r="420">
          <cell r="C420" t="str">
            <v>39-9032</v>
          </cell>
          <cell r="D420" t="str">
            <v>Recreation Workers</v>
          </cell>
          <cell r="E420">
            <v>189</v>
          </cell>
          <cell r="F420">
            <v>198</v>
          </cell>
          <cell r="G420">
            <v>9</v>
          </cell>
          <cell r="H420">
            <v>4.7618999999999998</v>
          </cell>
          <cell r="I420">
            <v>26757</v>
          </cell>
          <cell r="J420">
            <v>32482</v>
          </cell>
          <cell r="K420">
            <v>28855</v>
          </cell>
          <cell r="L420">
            <v>36400</v>
          </cell>
          <cell r="M420">
            <v>14</v>
          </cell>
          <cell r="N420">
            <v>25</v>
          </cell>
          <cell r="O420">
            <v>1</v>
          </cell>
          <cell r="P420">
            <v>40</v>
          </cell>
          <cell r="Q420" t="str">
            <v>High School Diploma or Equivalent</v>
          </cell>
          <cell r="R420" t="str">
            <v>None</v>
          </cell>
          <cell r="S420" t="str">
            <v>Short-term on-the-job training</v>
          </cell>
          <cell r="T420" t="str">
            <v>3</v>
          </cell>
          <cell r="U420" t="str">
            <v>4</v>
          </cell>
          <cell r="V420" t="str">
            <v>4</v>
          </cell>
        </row>
        <row r="421">
          <cell r="C421" t="str">
            <v>39-9041</v>
          </cell>
          <cell r="D421" t="str">
            <v>Residential Advisors</v>
          </cell>
          <cell r="E421"/>
          <cell r="F421"/>
          <cell r="G421"/>
          <cell r="H421"/>
          <cell r="I421">
            <v>26076</v>
          </cell>
          <cell r="J421">
            <v>34311</v>
          </cell>
          <cell r="K421">
            <v>35016</v>
          </cell>
          <cell r="L421">
            <v>38213</v>
          </cell>
          <cell r="M421"/>
          <cell r="N421"/>
          <cell r="O421"/>
          <cell r="P421"/>
          <cell r="Q421" t="str">
            <v>High School Diploma or Equivalent</v>
          </cell>
          <cell r="R421" t="str">
            <v>None</v>
          </cell>
          <cell r="S421" t="str">
            <v>Short-term on-the-job training</v>
          </cell>
          <cell r="T421" t="str">
            <v>3</v>
          </cell>
          <cell r="U421" t="str">
            <v>3</v>
          </cell>
          <cell r="V421" t="str">
            <v>3</v>
          </cell>
        </row>
        <row r="422">
          <cell r="C422" t="str">
            <v>39-9099</v>
          </cell>
          <cell r="D422" t="str">
            <v>Personal Care and Service Workers, All Other</v>
          </cell>
          <cell r="E422"/>
          <cell r="F422"/>
          <cell r="G422"/>
          <cell r="H422"/>
          <cell r="I422"/>
          <cell r="J422"/>
          <cell r="K422"/>
          <cell r="L422"/>
          <cell r="M422"/>
          <cell r="N422"/>
          <cell r="O422"/>
          <cell r="P422"/>
          <cell r="Q422" t="str">
            <v>High School Diploma or Equivalent</v>
          </cell>
          <cell r="R422" t="str">
            <v>None</v>
          </cell>
          <cell r="S422" t="str">
            <v>Short-term on-the-job training</v>
          </cell>
          <cell r="T422" t="str">
            <v>3</v>
          </cell>
          <cell r="U422" t="str">
            <v>4</v>
          </cell>
          <cell r="V422" t="str">
            <v>4</v>
          </cell>
        </row>
        <row r="423">
          <cell r="C423" t="str">
            <v>41-0000</v>
          </cell>
          <cell r="D423" t="str">
            <v>Sales and Related Occupations</v>
          </cell>
          <cell r="E423">
            <v>7507</v>
          </cell>
          <cell r="F423">
            <v>7164</v>
          </cell>
          <cell r="G423">
            <v>-343</v>
          </cell>
          <cell r="H423">
            <v>-4.5690999999999997</v>
          </cell>
          <cell r="I423">
            <v>27084</v>
          </cell>
          <cell r="J423">
            <v>38582</v>
          </cell>
          <cell r="K423">
            <v>29197</v>
          </cell>
          <cell r="L423">
            <v>37532</v>
          </cell>
          <cell r="M423">
            <v>495</v>
          </cell>
          <cell r="N423">
            <v>564</v>
          </cell>
          <cell r="O423">
            <v>-34</v>
          </cell>
          <cell r="P423">
            <v>1025</v>
          </cell>
          <cell r="Q423" t="str">
            <v/>
          </cell>
          <cell r="R423" t="str">
            <v/>
          </cell>
          <cell r="S423" t="str">
            <v/>
          </cell>
          <cell r="T423" t="str">
            <v/>
          </cell>
          <cell r="U423" t="str">
            <v/>
          </cell>
          <cell r="V423" t="str">
            <v/>
          </cell>
        </row>
        <row r="424">
          <cell r="C424" t="str">
            <v>41-1011</v>
          </cell>
          <cell r="D424" t="str">
            <v>First-Line Supervisors of Retail Sales Workers</v>
          </cell>
          <cell r="E424">
            <v>844</v>
          </cell>
          <cell r="F424">
            <v>776</v>
          </cell>
          <cell r="G424">
            <v>-68</v>
          </cell>
          <cell r="H424">
            <v>-8.0569000000000006</v>
          </cell>
          <cell r="I424">
            <v>32775</v>
          </cell>
          <cell r="J424">
            <v>44570</v>
          </cell>
          <cell r="K424">
            <v>37781</v>
          </cell>
          <cell r="L424">
            <v>49958</v>
          </cell>
          <cell r="M424">
            <v>32</v>
          </cell>
          <cell r="N424">
            <v>48</v>
          </cell>
          <cell r="O424">
            <v>-7</v>
          </cell>
          <cell r="P424">
            <v>73</v>
          </cell>
          <cell r="Q424" t="str">
            <v>High School Diploma or Equivalent</v>
          </cell>
          <cell r="R424" t="str">
            <v>less than 5 years</v>
          </cell>
          <cell r="S424" t="str">
            <v>None</v>
          </cell>
          <cell r="T424" t="str">
            <v>4</v>
          </cell>
          <cell r="U424" t="str">
            <v>4</v>
          </cell>
          <cell r="V424" t="str">
            <v>4</v>
          </cell>
        </row>
        <row r="425">
          <cell r="C425" t="str">
            <v>41-1012</v>
          </cell>
          <cell r="D425" t="str">
            <v>First-Line Supervisors of Non-Retail Sales Workers</v>
          </cell>
          <cell r="E425">
            <v>67</v>
          </cell>
          <cell r="F425">
            <v>68</v>
          </cell>
          <cell r="G425">
            <v>1</v>
          </cell>
          <cell r="H425">
            <v>1.4924999999999999</v>
          </cell>
          <cell r="I425">
            <v>64603</v>
          </cell>
          <cell r="J425">
            <v>93910</v>
          </cell>
          <cell r="K425">
            <v>88811</v>
          </cell>
          <cell r="L425">
            <v>113889</v>
          </cell>
          <cell r="M425">
            <v>2</v>
          </cell>
          <cell r="N425">
            <v>3</v>
          </cell>
          <cell r="O425">
            <v>0</v>
          </cell>
          <cell r="P425">
            <v>5</v>
          </cell>
          <cell r="Q425" t="str">
            <v>High School Diploma or Equivalent</v>
          </cell>
          <cell r="R425" t="str">
            <v>less than 5 years</v>
          </cell>
          <cell r="S425" t="str">
            <v>None</v>
          </cell>
          <cell r="T425" t="str">
            <v>5</v>
          </cell>
          <cell r="U425" t="str">
            <v>5</v>
          </cell>
          <cell r="V425" t="str">
            <v>4</v>
          </cell>
        </row>
        <row r="426">
          <cell r="C426" t="str">
            <v>41-2011</v>
          </cell>
          <cell r="D426" t="str">
            <v>Cashiers</v>
          </cell>
          <cell r="E426">
            <v>3133</v>
          </cell>
          <cell r="F426">
            <v>2788</v>
          </cell>
          <cell r="G426">
            <v>-345</v>
          </cell>
          <cell r="H426">
            <v>-11.011799999999999</v>
          </cell>
          <cell r="I426">
            <v>26792</v>
          </cell>
          <cell r="J426">
            <v>28002</v>
          </cell>
          <cell r="K426">
            <v>27285</v>
          </cell>
          <cell r="L426">
            <v>28632</v>
          </cell>
          <cell r="M426">
            <v>285</v>
          </cell>
          <cell r="N426">
            <v>287</v>
          </cell>
          <cell r="O426">
            <v>-34</v>
          </cell>
          <cell r="P426">
            <v>538</v>
          </cell>
          <cell r="Q426" t="str">
            <v>No formal education credential</v>
          </cell>
          <cell r="R426" t="str">
            <v>None</v>
          </cell>
          <cell r="S426" t="str">
            <v>Short-term on-the-job training</v>
          </cell>
          <cell r="T426" t="str">
            <v>3</v>
          </cell>
          <cell r="U426" t="str">
            <v>3</v>
          </cell>
          <cell r="V426" t="str">
            <v>3</v>
          </cell>
        </row>
        <row r="427">
          <cell r="C427" t="str">
            <v>41-2021</v>
          </cell>
          <cell r="D427" t="str">
            <v>Counter and Rental Clerks</v>
          </cell>
          <cell r="E427">
            <v>127</v>
          </cell>
          <cell r="F427">
            <v>127</v>
          </cell>
          <cell r="G427">
            <v>0</v>
          </cell>
          <cell r="H427">
            <v>0</v>
          </cell>
          <cell r="I427">
            <v>26590</v>
          </cell>
          <cell r="J427">
            <v>32912</v>
          </cell>
          <cell r="K427">
            <v>28688</v>
          </cell>
          <cell r="L427">
            <v>36888</v>
          </cell>
          <cell r="M427">
            <v>7</v>
          </cell>
          <cell r="N427">
            <v>8</v>
          </cell>
          <cell r="O427">
            <v>0</v>
          </cell>
          <cell r="P427">
            <v>15</v>
          </cell>
          <cell r="Q427" t="str">
            <v>No formal education credential</v>
          </cell>
          <cell r="R427" t="str">
            <v>None</v>
          </cell>
          <cell r="S427" t="str">
            <v>Short-term on-the-job training</v>
          </cell>
          <cell r="T427" t="str">
            <v>4</v>
          </cell>
          <cell r="U427" t="str">
            <v>3</v>
          </cell>
          <cell r="V427" t="str">
            <v>4</v>
          </cell>
        </row>
        <row r="428">
          <cell r="C428" t="str">
            <v>41-2022</v>
          </cell>
          <cell r="D428" t="str">
            <v>Parts Salespersons</v>
          </cell>
          <cell r="E428">
            <v>279</v>
          </cell>
          <cell r="F428">
            <v>293</v>
          </cell>
          <cell r="G428">
            <v>14</v>
          </cell>
          <cell r="H428">
            <v>5.0179</v>
          </cell>
          <cell r="I428">
            <v>28275</v>
          </cell>
          <cell r="J428">
            <v>37084</v>
          </cell>
          <cell r="K428">
            <v>30974</v>
          </cell>
          <cell r="L428">
            <v>43488</v>
          </cell>
          <cell r="M428">
            <v>14</v>
          </cell>
          <cell r="N428">
            <v>19</v>
          </cell>
          <cell r="O428">
            <v>1</v>
          </cell>
          <cell r="P428">
            <v>34</v>
          </cell>
          <cell r="Q428" t="str">
            <v>No formal education credential</v>
          </cell>
          <cell r="R428" t="str">
            <v>None</v>
          </cell>
          <cell r="S428" t="str">
            <v>Moderate-term on-the-job training</v>
          </cell>
          <cell r="T428" t="str">
            <v>3</v>
          </cell>
          <cell r="U428" t="str">
            <v>3</v>
          </cell>
          <cell r="V428" t="str">
            <v>4</v>
          </cell>
        </row>
        <row r="429">
          <cell r="C429" t="str">
            <v>41-2031</v>
          </cell>
          <cell r="D429" t="str">
            <v>Retail Salespersons</v>
          </cell>
          <cell r="E429">
            <v>1537</v>
          </cell>
          <cell r="F429">
            <v>1483</v>
          </cell>
          <cell r="G429">
            <v>-54</v>
          </cell>
          <cell r="H429">
            <v>-3.5133000000000001</v>
          </cell>
          <cell r="I429">
            <v>27290</v>
          </cell>
          <cell r="J429">
            <v>35041</v>
          </cell>
          <cell r="K429">
            <v>30500</v>
          </cell>
          <cell r="L429">
            <v>35181</v>
          </cell>
          <cell r="M429">
            <v>99</v>
          </cell>
          <cell r="N429">
            <v>120</v>
          </cell>
          <cell r="O429">
            <v>-5</v>
          </cell>
          <cell r="P429">
            <v>214</v>
          </cell>
          <cell r="Q429" t="str">
            <v>No formal education credential</v>
          </cell>
          <cell r="R429" t="str">
            <v>None</v>
          </cell>
          <cell r="S429" t="str">
            <v>Short-term on-the-job training</v>
          </cell>
          <cell r="T429" t="str">
            <v>3</v>
          </cell>
          <cell r="U429" t="str">
            <v>4</v>
          </cell>
          <cell r="V429" t="str">
            <v>4</v>
          </cell>
        </row>
        <row r="430">
          <cell r="C430" t="str">
            <v>41-3011</v>
          </cell>
          <cell r="D430" t="str">
            <v>Advertising Sales Agents</v>
          </cell>
          <cell r="E430"/>
          <cell r="F430"/>
          <cell r="G430"/>
          <cell r="H430"/>
          <cell r="I430"/>
          <cell r="J430"/>
          <cell r="K430"/>
          <cell r="L430"/>
          <cell r="M430"/>
          <cell r="N430"/>
          <cell r="O430"/>
          <cell r="P430"/>
          <cell r="Q430" t="str">
            <v>High School Diploma or Equivalent</v>
          </cell>
          <cell r="R430" t="str">
            <v>None</v>
          </cell>
          <cell r="S430" t="str">
            <v>Moderate-term on-the-job training</v>
          </cell>
          <cell r="T430" t="str">
            <v>3</v>
          </cell>
          <cell r="U430" t="str">
            <v>4</v>
          </cell>
          <cell r="V430" t="str">
            <v>4</v>
          </cell>
        </row>
        <row r="431">
          <cell r="C431" t="str">
            <v>41-3021</v>
          </cell>
          <cell r="D431" t="str">
            <v>Insurance Sales Agents</v>
          </cell>
          <cell r="E431">
            <v>419</v>
          </cell>
          <cell r="F431">
            <v>451</v>
          </cell>
          <cell r="G431">
            <v>32</v>
          </cell>
          <cell r="H431">
            <v>7.6372</v>
          </cell>
          <cell r="I431">
            <v>37551</v>
          </cell>
          <cell r="J431">
            <v>60041</v>
          </cell>
          <cell r="K431">
            <v>47300</v>
          </cell>
          <cell r="L431">
            <v>74317</v>
          </cell>
          <cell r="M431">
            <v>16</v>
          </cell>
          <cell r="N431">
            <v>18</v>
          </cell>
          <cell r="O431">
            <v>3</v>
          </cell>
          <cell r="P431">
            <v>37</v>
          </cell>
          <cell r="Q431" t="str">
            <v>High School Diploma or Equivalent</v>
          </cell>
          <cell r="R431" t="str">
            <v>None</v>
          </cell>
          <cell r="S431" t="str">
            <v>Moderate-term on-the-job training</v>
          </cell>
          <cell r="T431" t="str">
            <v>4</v>
          </cell>
          <cell r="U431" t="str">
            <v>5</v>
          </cell>
          <cell r="V431" t="str">
            <v>5</v>
          </cell>
        </row>
        <row r="432">
          <cell r="C432" t="str">
            <v>41-3031</v>
          </cell>
          <cell r="D432" t="str">
            <v>Securities, Commodities, and Financial Services Sales Agents</v>
          </cell>
          <cell r="E432"/>
          <cell r="F432"/>
          <cell r="G432"/>
          <cell r="H432"/>
          <cell r="I432"/>
          <cell r="J432"/>
          <cell r="K432"/>
          <cell r="L432"/>
          <cell r="M432"/>
          <cell r="N432"/>
          <cell r="O432"/>
          <cell r="P432"/>
          <cell r="Q432" t="str">
            <v>Bachelor's  Degree</v>
          </cell>
          <cell r="R432" t="str">
            <v>None</v>
          </cell>
          <cell r="S432" t="str">
            <v>Moderate-term on-the-job training</v>
          </cell>
          <cell r="T432" t="str">
            <v>4</v>
          </cell>
          <cell r="U432" t="str">
            <v>4</v>
          </cell>
          <cell r="V432" t="str">
            <v>4</v>
          </cell>
        </row>
        <row r="433">
          <cell r="C433" t="str">
            <v>41-3041</v>
          </cell>
          <cell r="D433" t="str">
            <v>Travel Agents</v>
          </cell>
          <cell r="E433"/>
          <cell r="F433"/>
          <cell r="G433"/>
          <cell r="H433"/>
          <cell r="I433"/>
          <cell r="J433"/>
          <cell r="K433"/>
          <cell r="L433"/>
          <cell r="M433"/>
          <cell r="N433"/>
          <cell r="O433"/>
          <cell r="P433"/>
          <cell r="Q433" t="str">
            <v>High School Diploma or Equivalent</v>
          </cell>
          <cell r="R433" t="str">
            <v>None</v>
          </cell>
          <cell r="S433" t="str">
            <v>Moderate-term on-the-job training</v>
          </cell>
          <cell r="T433" t="str">
            <v>4</v>
          </cell>
          <cell r="U433" t="str">
            <v>5</v>
          </cell>
          <cell r="V433" t="str">
            <v>4</v>
          </cell>
        </row>
        <row r="434">
          <cell r="C434" t="str">
            <v>41-3091</v>
          </cell>
          <cell r="D434" t="str">
            <v>Sales Representatives of Services, Except Advertising, Insurance, Financial Services, and Travel</v>
          </cell>
          <cell r="E434">
            <v>169</v>
          </cell>
          <cell r="F434">
            <v>202</v>
          </cell>
          <cell r="G434">
            <v>33</v>
          </cell>
          <cell r="H434">
            <v>19.526599999999998</v>
          </cell>
          <cell r="I434">
            <v>37681</v>
          </cell>
          <cell r="J434">
            <v>60742</v>
          </cell>
          <cell r="K434">
            <v>47979</v>
          </cell>
          <cell r="L434">
            <v>71247</v>
          </cell>
          <cell r="M434">
            <v>5</v>
          </cell>
          <cell r="N434">
            <v>13</v>
          </cell>
          <cell r="O434">
            <v>3</v>
          </cell>
          <cell r="P434">
            <v>21</v>
          </cell>
          <cell r="Q434" t="str">
            <v>High School Diploma or Equivalent</v>
          </cell>
          <cell r="R434" t="str">
            <v>None</v>
          </cell>
          <cell r="S434" t="str">
            <v>Moderate-term on-the-job training</v>
          </cell>
          <cell r="T434" t="str">
            <v>5</v>
          </cell>
          <cell r="U434" t="str">
            <v>5</v>
          </cell>
          <cell r="V434" t="str">
            <v>4</v>
          </cell>
        </row>
        <row r="435">
          <cell r="C435" t="str">
            <v>41-4011</v>
          </cell>
          <cell r="D435" t="str">
            <v>Sales Representatives, Wholesale and Manufacturing, Technical and Scientific Products</v>
          </cell>
          <cell r="E435"/>
          <cell r="F435"/>
          <cell r="G435"/>
          <cell r="H435"/>
          <cell r="I435">
            <v>41539</v>
          </cell>
          <cell r="J435">
            <v>73947</v>
          </cell>
          <cell r="K435">
            <v>61492</v>
          </cell>
          <cell r="L435">
            <v>84646</v>
          </cell>
          <cell r="M435"/>
          <cell r="N435"/>
          <cell r="O435"/>
          <cell r="P435"/>
          <cell r="Q435" t="str">
            <v>Bachelor's  Degree</v>
          </cell>
          <cell r="R435" t="str">
            <v>None</v>
          </cell>
          <cell r="S435" t="str">
            <v>Moderate-term on-the-job training</v>
          </cell>
          <cell r="T435" t="str">
            <v>4</v>
          </cell>
          <cell r="U435" t="str">
            <v>4</v>
          </cell>
          <cell r="V435" t="str">
            <v>4</v>
          </cell>
        </row>
        <row r="436">
          <cell r="C436" t="str">
            <v>41-4012</v>
          </cell>
          <cell r="D436" t="str">
            <v>Sales Representatives, Wholesale and Manufacturing, Except Technical and Scientific Products</v>
          </cell>
          <cell r="E436"/>
          <cell r="F436"/>
          <cell r="G436"/>
          <cell r="H436"/>
          <cell r="I436">
            <v>40424</v>
          </cell>
          <cell r="J436">
            <v>67439</v>
          </cell>
          <cell r="K436">
            <v>57905</v>
          </cell>
          <cell r="L436">
            <v>78291</v>
          </cell>
          <cell r="M436"/>
          <cell r="N436"/>
          <cell r="O436"/>
          <cell r="P436"/>
          <cell r="Q436" t="str">
            <v>High School Diploma or Equivalent</v>
          </cell>
          <cell r="R436" t="str">
            <v>None</v>
          </cell>
          <cell r="S436" t="str">
            <v>Moderate-term on-the-job training</v>
          </cell>
          <cell r="T436" t="str">
            <v>5</v>
          </cell>
          <cell r="U436" t="str">
            <v>5</v>
          </cell>
          <cell r="V436" t="str">
            <v>4</v>
          </cell>
        </row>
        <row r="437">
          <cell r="C437" t="str">
            <v>41-9011</v>
          </cell>
          <cell r="D437" t="str">
            <v>Demonstrators and Product Promoters</v>
          </cell>
          <cell r="E437"/>
          <cell r="F437"/>
          <cell r="G437"/>
          <cell r="H437"/>
          <cell r="I437"/>
          <cell r="J437"/>
          <cell r="K437"/>
          <cell r="L437"/>
          <cell r="M437"/>
          <cell r="N437"/>
          <cell r="O437"/>
          <cell r="P437"/>
          <cell r="Q437" t="str">
            <v>No formal education credential</v>
          </cell>
          <cell r="R437" t="str">
            <v>None</v>
          </cell>
          <cell r="S437" t="str">
            <v>Short-term on-the-job training</v>
          </cell>
          <cell r="T437" t="str">
            <v>4</v>
          </cell>
          <cell r="U437" t="str">
            <v>3</v>
          </cell>
          <cell r="V437" t="str">
            <v>4</v>
          </cell>
        </row>
        <row r="438">
          <cell r="C438" t="str">
            <v>41-9021</v>
          </cell>
          <cell r="D438" t="str">
            <v>Real Estate Brokers</v>
          </cell>
          <cell r="E438"/>
          <cell r="F438"/>
          <cell r="G438"/>
          <cell r="H438"/>
          <cell r="I438"/>
          <cell r="J438"/>
          <cell r="K438"/>
          <cell r="L438"/>
          <cell r="M438"/>
          <cell r="N438"/>
          <cell r="O438"/>
          <cell r="P438"/>
          <cell r="Q438" t="str">
            <v>High School Diploma or Equivalent</v>
          </cell>
          <cell r="R438" t="str">
            <v>less than 5 years</v>
          </cell>
          <cell r="S438" t="str">
            <v>None</v>
          </cell>
          <cell r="T438" t="str">
            <v>4</v>
          </cell>
          <cell r="U438" t="str">
            <v>5</v>
          </cell>
          <cell r="V438" t="str">
            <v>4</v>
          </cell>
        </row>
        <row r="439">
          <cell r="C439" t="str">
            <v>41-9022</v>
          </cell>
          <cell r="D439" t="str">
            <v>Real Estate Sales Agents</v>
          </cell>
          <cell r="E439"/>
          <cell r="F439"/>
          <cell r="G439"/>
          <cell r="H439"/>
          <cell r="I439">
            <v>31744</v>
          </cell>
          <cell r="J439">
            <v>53713</v>
          </cell>
          <cell r="K439">
            <v>40969</v>
          </cell>
          <cell r="L439">
            <v>71406</v>
          </cell>
          <cell r="M439"/>
          <cell r="N439"/>
          <cell r="O439"/>
          <cell r="P439"/>
          <cell r="Q439" t="str">
            <v>High School Diploma or Equivalent</v>
          </cell>
          <cell r="R439" t="str">
            <v>None</v>
          </cell>
          <cell r="S439" t="str">
            <v>Moderate-term on-the-job training</v>
          </cell>
          <cell r="T439" t="str">
            <v>4</v>
          </cell>
          <cell r="U439" t="str">
            <v>5</v>
          </cell>
          <cell r="V439" t="str">
            <v>4</v>
          </cell>
        </row>
        <row r="440">
          <cell r="C440" t="str">
            <v>41-9031</v>
          </cell>
          <cell r="D440" t="str">
            <v>Sales Engineers</v>
          </cell>
          <cell r="E440"/>
          <cell r="F440"/>
          <cell r="G440"/>
          <cell r="H440"/>
          <cell r="I440"/>
          <cell r="J440"/>
          <cell r="K440"/>
          <cell r="L440"/>
          <cell r="M440"/>
          <cell r="N440"/>
          <cell r="O440"/>
          <cell r="P440"/>
          <cell r="Q440" t="str">
            <v>Bachelor's  Degree</v>
          </cell>
          <cell r="R440" t="str">
            <v>None</v>
          </cell>
          <cell r="S440" t="str">
            <v>Moderate-term on-the-job training</v>
          </cell>
          <cell r="T440" t="str">
            <v>6</v>
          </cell>
          <cell r="U440" t="str">
            <v>4</v>
          </cell>
          <cell r="V440" t="str">
            <v>4</v>
          </cell>
        </row>
        <row r="441">
          <cell r="C441" t="str">
            <v>41-9041</v>
          </cell>
          <cell r="D441" t="str">
            <v>Telemarketers</v>
          </cell>
          <cell r="E441"/>
          <cell r="F441"/>
          <cell r="G441"/>
          <cell r="H441"/>
          <cell r="I441"/>
          <cell r="J441"/>
          <cell r="K441"/>
          <cell r="L441"/>
          <cell r="M441"/>
          <cell r="N441"/>
          <cell r="O441"/>
          <cell r="P441"/>
          <cell r="Q441" t="str">
            <v>No formal education credential</v>
          </cell>
          <cell r="R441" t="str">
            <v>None</v>
          </cell>
          <cell r="S441" t="str">
            <v>Short-term on-the-job training</v>
          </cell>
          <cell r="T441" t="str">
            <v>3</v>
          </cell>
          <cell r="U441" t="str">
            <v>4</v>
          </cell>
          <cell r="V441" t="str">
            <v>4</v>
          </cell>
        </row>
        <row r="442">
          <cell r="C442" t="str">
            <v>41-9091</v>
          </cell>
          <cell r="D442" t="str">
            <v>Door-to-Door Sales Workers, News and Street Vendors, and Related Workers</v>
          </cell>
          <cell r="E442"/>
          <cell r="F442"/>
          <cell r="G442"/>
          <cell r="H442"/>
          <cell r="I442"/>
          <cell r="J442"/>
          <cell r="K442"/>
          <cell r="L442"/>
          <cell r="M442"/>
          <cell r="N442"/>
          <cell r="O442"/>
          <cell r="P442"/>
          <cell r="Q442" t="str">
            <v>No formal education credential</v>
          </cell>
          <cell r="R442" t="str">
            <v>None</v>
          </cell>
          <cell r="S442" t="str">
            <v>Short-term on-the-job training</v>
          </cell>
          <cell r="T442" t="str">
            <v>3</v>
          </cell>
          <cell r="U442" t="str">
            <v>4</v>
          </cell>
          <cell r="V442" t="str">
            <v>4</v>
          </cell>
        </row>
        <row r="443">
          <cell r="C443" t="str">
            <v>41-9099</v>
          </cell>
          <cell r="D443" t="str">
            <v>Sales and Related Workers, All Other</v>
          </cell>
          <cell r="E443"/>
          <cell r="F443"/>
          <cell r="G443"/>
          <cell r="H443"/>
          <cell r="I443"/>
          <cell r="J443"/>
          <cell r="K443"/>
          <cell r="L443"/>
          <cell r="M443"/>
          <cell r="N443"/>
          <cell r="O443"/>
          <cell r="P443"/>
          <cell r="Q443" t="str">
            <v>High School Diploma or Equivalent</v>
          </cell>
          <cell r="R443" t="str">
            <v>None</v>
          </cell>
          <cell r="S443" t="str">
            <v>None</v>
          </cell>
          <cell r="T443" t="str">
            <v>3</v>
          </cell>
          <cell r="U443" t="str">
            <v>3</v>
          </cell>
          <cell r="V443" t="str">
            <v>4</v>
          </cell>
        </row>
        <row r="444">
          <cell r="C444" t="str">
            <v>43-0000</v>
          </cell>
          <cell r="D444" t="str">
            <v>Office and Administrative Support Occupations</v>
          </cell>
          <cell r="E444">
            <v>10159</v>
          </cell>
          <cell r="F444">
            <v>9698</v>
          </cell>
          <cell r="G444">
            <v>-461</v>
          </cell>
          <cell r="H444">
            <v>-4.5377999999999998</v>
          </cell>
          <cell r="I444">
            <v>30460</v>
          </cell>
          <cell r="J444">
            <v>40449</v>
          </cell>
          <cell r="K444">
            <v>36528</v>
          </cell>
          <cell r="L444">
            <v>45645</v>
          </cell>
          <cell r="M444">
            <v>524</v>
          </cell>
          <cell r="N444">
            <v>568</v>
          </cell>
          <cell r="O444">
            <v>-46</v>
          </cell>
          <cell r="P444">
            <v>1046</v>
          </cell>
          <cell r="Q444" t="str">
            <v/>
          </cell>
          <cell r="R444" t="str">
            <v/>
          </cell>
          <cell r="S444" t="str">
            <v/>
          </cell>
          <cell r="T444" t="str">
            <v/>
          </cell>
          <cell r="U444" t="str">
            <v/>
          </cell>
          <cell r="V444" t="str">
            <v/>
          </cell>
        </row>
        <row r="445">
          <cell r="C445" t="str">
            <v>43-1011</v>
          </cell>
          <cell r="D445" t="str">
            <v>First-Line Supervisors of Office and Administrative Support Workers</v>
          </cell>
          <cell r="E445"/>
          <cell r="F445"/>
          <cell r="G445"/>
          <cell r="H445"/>
          <cell r="I445">
            <v>41092</v>
          </cell>
          <cell r="J445">
            <v>59734</v>
          </cell>
          <cell r="K445">
            <v>52636</v>
          </cell>
          <cell r="L445">
            <v>69588</v>
          </cell>
          <cell r="M445"/>
          <cell r="N445"/>
          <cell r="O445"/>
          <cell r="P445"/>
          <cell r="Q445" t="str">
            <v>High School Diploma or Equivalent</v>
          </cell>
          <cell r="R445" t="str">
            <v>less than 5 years</v>
          </cell>
          <cell r="S445" t="str">
            <v>None</v>
          </cell>
          <cell r="T445" t="str">
            <v>4</v>
          </cell>
          <cell r="U445" t="str">
            <v>4</v>
          </cell>
          <cell r="V445" t="str">
            <v>4</v>
          </cell>
        </row>
        <row r="446">
          <cell r="C446" t="str">
            <v>43-2011</v>
          </cell>
          <cell r="D446" t="str">
            <v>Switchboard Operators, Including Answering Service</v>
          </cell>
          <cell r="E446"/>
          <cell r="F446"/>
          <cell r="G446"/>
          <cell r="H446"/>
          <cell r="I446"/>
          <cell r="J446"/>
          <cell r="K446"/>
          <cell r="L446"/>
          <cell r="M446"/>
          <cell r="N446"/>
          <cell r="O446"/>
          <cell r="P446"/>
          <cell r="Q446" t="str">
            <v>High School Diploma or Equivalent</v>
          </cell>
          <cell r="R446" t="str">
            <v>None</v>
          </cell>
          <cell r="S446" t="str">
            <v>Short-term on-the-job training</v>
          </cell>
          <cell r="T446" t="str">
            <v>3</v>
          </cell>
          <cell r="U446" t="str">
            <v>4</v>
          </cell>
          <cell r="V446" t="str">
            <v>4</v>
          </cell>
        </row>
        <row r="447">
          <cell r="C447" t="str">
            <v>43-2021</v>
          </cell>
          <cell r="D447" t="str">
            <v>Telephone Operators</v>
          </cell>
          <cell r="E447"/>
          <cell r="F447"/>
          <cell r="G447"/>
          <cell r="H447"/>
          <cell r="I447"/>
          <cell r="J447"/>
          <cell r="K447"/>
          <cell r="L447"/>
          <cell r="M447"/>
          <cell r="N447"/>
          <cell r="O447"/>
          <cell r="P447"/>
          <cell r="Q447" t="str">
            <v>High School Diploma or Equivalent</v>
          </cell>
          <cell r="R447" t="str">
            <v>None</v>
          </cell>
          <cell r="S447" t="str">
            <v>Short-term on-the-job training</v>
          </cell>
          <cell r="T447" t="str">
            <v>3</v>
          </cell>
          <cell r="U447" t="str">
            <v>4</v>
          </cell>
          <cell r="V447" t="str">
            <v>4</v>
          </cell>
        </row>
        <row r="448">
          <cell r="C448" t="str">
            <v>43-2099</v>
          </cell>
          <cell r="D448" t="str">
            <v>Communications Equipment Operators, All Other</v>
          </cell>
          <cell r="E448"/>
          <cell r="F448"/>
          <cell r="G448"/>
          <cell r="H448"/>
          <cell r="I448"/>
          <cell r="J448"/>
          <cell r="K448"/>
          <cell r="L448"/>
          <cell r="M448"/>
          <cell r="N448"/>
          <cell r="O448"/>
          <cell r="P448"/>
          <cell r="Q448" t="str">
            <v>High School Diploma or Equivalent</v>
          </cell>
          <cell r="R448" t="str">
            <v>None</v>
          </cell>
          <cell r="S448" t="str">
            <v>Short-term on-the-job training</v>
          </cell>
          <cell r="T448" t="str">
            <v>3</v>
          </cell>
          <cell r="U448" t="str">
            <v>4</v>
          </cell>
          <cell r="V448" t="str">
            <v>4</v>
          </cell>
        </row>
        <row r="449">
          <cell r="C449" t="str">
            <v>43-3011</v>
          </cell>
          <cell r="D449" t="str">
            <v>Bill and Account Collectors</v>
          </cell>
          <cell r="E449">
            <v>81</v>
          </cell>
          <cell r="F449">
            <v>78</v>
          </cell>
          <cell r="G449">
            <v>-3</v>
          </cell>
          <cell r="H449">
            <v>-3.7037</v>
          </cell>
          <cell r="I449">
            <v>28093</v>
          </cell>
          <cell r="J449">
            <v>39128</v>
          </cell>
          <cell r="K449">
            <v>34989</v>
          </cell>
          <cell r="L449">
            <v>47003</v>
          </cell>
          <cell r="M449">
            <v>4</v>
          </cell>
          <cell r="N449">
            <v>5</v>
          </cell>
          <cell r="O449">
            <v>0</v>
          </cell>
          <cell r="P449">
            <v>9</v>
          </cell>
          <cell r="Q449" t="str">
            <v>High School Diploma or Equivalent</v>
          </cell>
          <cell r="R449" t="str">
            <v>None</v>
          </cell>
          <cell r="S449" t="str">
            <v>Moderate-term on-the-job training</v>
          </cell>
          <cell r="T449" t="str">
            <v>3</v>
          </cell>
          <cell r="U449" t="str">
            <v>4</v>
          </cell>
          <cell r="V449" t="str">
            <v>4</v>
          </cell>
        </row>
        <row r="450">
          <cell r="C450" t="str">
            <v>43-3021</v>
          </cell>
          <cell r="D450" t="str">
            <v>Billing and Posting Clerks</v>
          </cell>
          <cell r="E450">
            <v>251</v>
          </cell>
          <cell r="F450">
            <v>263</v>
          </cell>
          <cell r="G450">
            <v>12</v>
          </cell>
          <cell r="H450">
            <v>4.7808999999999999</v>
          </cell>
          <cell r="I450">
            <v>32740</v>
          </cell>
          <cell r="J450">
            <v>39166</v>
          </cell>
          <cell r="K450">
            <v>38377</v>
          </cell>
          <cell r="L450">
            <v>40770</v>
          </cell>
          <cell r="M450">
            <v>12</v>
          </cell>
          <cell r="N450">
            <v>14</v>
          </cell>
          <cell r="O450">
            <v>1</v>
          </cell>
          <cell r="P450">
            <v>27</v>
          </cell>
          <cell r="Q450" t="str">
            <v>High School Diploma or Equivalent</v>
          </cell>
          <cell r="R450" t="str">
            <v>None</v>
          </cell>
          <cell r="S450" t="str">
            <v>Moderate-term on-the-job training</v>
          </cell>
          <cell r="T450" t="str">
            <v>4</v>
          </cell>
          <cell r="U450" t="str">
            <v>4</v>
          </cell>
          <cell r="V450" t="str">
            <v>4</v>
          </cell>
        </row>
        <row r="451">
          <cell r="C451" t="str">
            <v>43-3031</v>
          </cell>
          <cell r="D451" t="str">
            <v>Bookkeeping, Accounting, and Auditing Clerks</v>
          </cell>
          <cell r="E451">
            <v>644</v>
          </cell>
          <cell r="F451">
            <v>614</v>
          </cell>
          <cell r="G451">
            <v>-30</v>
          </cell>
          <cell r="H451">
            <v>-4.6584000000000003</v>
          </cell>
          <cell r="I451">
            <v>34258</v>
          </cell>
          <cell r="J451">
            <v>41563</v>
          </cell>
          <cell r="K451">
            <v>39994</v>
          </cell>
          <cell r="L451">
            <v>46818</v>
          </cell>
          <cell r="M451">
            <v>41</v>
          </cell>
          <cell r="N451">
            <v>32</v>
          </cell>
          <cell r="O451">
            <v>-3</v>
          </cell>
          <cell r="P451">
            <v>70</v>
          </cell>
          <cell r="Q451" t="str">
            <v>Some College, no Degree</v>
          </cell>
          <cell r="R451" t="str">
            <v>None</v>
          </cell>
          <cell r="S451" t="str">
            <v>Moderate-term on-the-job training</v>
          </cell>
          <cell r="T451" t="str">
            <v>4</v>
          </cell>
          <cell r="U451" t="str">
            <v>4</v>
          </cell>
          <cell r="V451" t="str">
            <v>4</v>
          </cell>
        </row>
        <row r="452">
          <cell r="C452" t="str">
            <v>43-3051</v>
          </cell>
          <cell r="D452" t="str">
            <v>Payroll and Timekeeping Clerks</v>
          </cell>
          <cell r="E452">
            <v>60</v>
          </cell>
          <cell r="F452">
            <v>53</v>
          </cell>
          <cell r="G452">
            <v>-7</v>
          </cell>
          <cell r="H452">
            <v>-11.666700000000001</v>
          </cell>
          <cell r="I452">
            <v>34408</v>
          </cell>
          <cell r="J452">
            <v>43997</v>
          </cell>
          <cell r="K452">
            <v>43022</v>
          </cell>
          <cell r="L452">
            <v>50566</v>
          </cell>
          <cell r="M452">
            <v>3</v>
          </cell>
          <cell r="N452">
            <v>3</v>
          </cell>
          <cell r="O452">
            <v>-1</v>
          </cell>
          <cell r="P452">
            <v>5</v>
          </cell>
          <cell r="Q452" t="str">
            <v>High School Diploma or Equivalent</v>
          </cell>
          <cell r="R452" t="str">
            <v>None</v>
          </cell>
          <cell r="S452" t="str">
            <v>Moderate-term on-the-job training</v>
          </cell>
          <cell r="T452" t="str">
            <v>4</v>
          </cell>
          <cell r="U452" t="str">
            <v>4</v>
          </cell>
          <cell r="V452" t="str">
            <v>4</v>
          </cell>
        </row>
        <row r="453">
          <cell r="C453" t="str">
            <v>43-3061</v>
          </cell>
          <cell r="D453" t="str">
            <v>Procurement Clerks</v>
          </cell>
          <cell r="E453"/>
          <cell r="F453"/>
          <cell r="G453"/>
          <cell r="H453"/>
          <cell r="I453"/>
          <cell r="J453"/>
          <cell r="K453"/>
          <cell r="L453"/>
          <cell r="M453"/>
          <cell r="N453"/>
          <cell r="O453"/>
          <cell r="P453"/>
          <cell r="Q453" t="str">
            <v>High School Diploma or Equivalent</v>
          </cell>
          <cell r="R453" t="str">
            <v>None</v>
          </cell>
          <cell r="S453" t="str">
            <v>Moderate-term on-the-job training</v>
          </cell>
          <cell r="T453" t="str">
            <v>3</v>
          </cell>
          <cell r="U453" t="str">
            <v>4</v>
          </cell>
          <cell r="V453" t="str">
            <v>3</v>
          </cell>
        </row>
        <row r="454">
          <cell r="C454" t="str">
            <v>43-3071</v>
          </cell>
          <cell r="D454" t="str">
            <v>Tellers</v>
          </cell>
          <cell r="E454">
            <v>494</v>
          </cell>
          <cell r="F454">
            <v>444</v>
          </cell>
          <cell r="G454">
            <v>-50</v>
          </cell>
          <cell r="H454">
            <v>-10.121499999999999</v>
          </cell>
          <cell r="I454">
            <v>29339</v>
          </cell>
          <cell r="J454">
            <v>31945</v>
          </cell>
          <cell r="K454">
            <v>30456</v>
          </cell>
          <cell r="L454">
            <v>35227</v>
          </cell>
          <cell r="M454">
            <v>21</v>
          </cell>
          <cell r="N454">
            <v>27</v>
          </cell>
          <cell r="O454">
            <v>-5</v>
          </cell>
          <cell r="P454">
            <v>43</v>
          </cell>
          <cell r="Q454" t="str">
            <v>High School Diploma or Equivalent</v>
          </cell>
          <cell r="R454" t="str">
            <v>None</v>
          </cell>
          <cell r="S454" t="str">
            <v>Short-term on-the-job training</v>
          </cell>
          <cell r="T454" t="str">
            <v>3</v>
          </cell>
          <cell r="U454" t="str">
            <v>4</v>
          </cell>
          <cell r="V454" t="str">
            <v>4</v>
          </cell>
        </row>
        <row r="455">
          <cell r="C455" t="str">
            <v>43-3099</v>
          </cell>
          <cell r="D455" t="str">
            <v>Financial Clerks, All Other</v>
          </cell>
          <cell r="E455"/>
          <cell r="F455"/>
          <cell r="G455"/>
          <cell r="H455"/>
          <cell r="I455"/>
          <cell r="J455"/>
          <cell r="K455"/>
          <cell r="L455"/>
          <cell r="M455"/>
          <cell r="N455"/>
          <cell r="O455"/>
          <cell r="P455"/>
          <cell r="Q455" t="str">
            <v>High School Diploma or Equivalent</v>
          </cell>
          <cell r="R455" t="str">
            <v>None</v>
          </cell>
          <cell r="S455" t="str">
            <v>Short-term on-the-job training</v>
          </cell>
          <cell r="T455" t="str">
            <v>4</v>
          </cell>
          <cell r="U455" t="str">
            <v>4</v>
          </cell>
          <cell r="V455" t="str">
            <v>4</v>
          </cell>
        </row>
        <row r="456">
          <cell r="C456" t="str">
            <v>43-4011</v>
          </cell>
          <cell r="D456" t="str">
            <v>Brokerage Clerks</v>
          </cell>
          <cell r="E456"/>
          <cell r="F456"/>
          <cell r="G456"/>
          <cell r="H456"/>
          <cell r="I456"/>
          <cell r="J456"/>
          <cell r="K456"/>
          <cell r="L456"/>
          <cell r="M456"/>
          <cell r="N456"/>
          <cell r="O456"/>
          <cell r="P456"/>
          <cell r="Q456" t="str">
            <v>High School Diploma or Equivalent</v>
          </cell>
          <cell r="R456" t="str">
            <v>None</v>
          </cell>
          <cell r="S456" t="str">
            <v>Moderate-term on-the-job training</v>
          </cell>
          <cell r="T456" t="str">
            <v>4</v>
          </cell>
          <cell r="U456" t="str">
            <v>4</v>
          </cell>
          <cell r="V456" t="str">
            <v>4</v>
          </cell>
        </row>
        <row r="457">
          <cell r="C457" t="str">
            <v>43-4021</v>
          </cell>
          <cell r="D457" t="str">
            <v>Correspondence Clerks</v>
          </cell>
          <cell r="E457"/>
          <cell r="F457"/>
          <cell r="G457"/>
          <cell r="H457"/>
          <cell r="I457"/>
          <cell r="J457"/>
          <cell r="K457"/>
          <cell r="L457"/>
          <cell r="M457"/>
          <cell r="N457"/>
          <cell r="O457"/>
          <cell r="P457"/>
          <cell r="Q457" t="str">
            <v>High School Diploma or Equivalent</v>
          </cell>
          <cell r="R457" t="str">
            <v>None</v>
          </cell>
          <cell r="S457" t="str">
            <v>Short-term on-the-job training</v>
          </cell>
          <cell r="T457" t="str">
            <v>3</v>
          </cell>
          <cell r="U457" t="str">
            <v>4</v>
          </cell>
          <cell r="V457" t="str">
            <v>4</v>
          </cell>
        </row>
        <row r="458">
          <cell r="C458" t="str">
            <v>43-4031</v>
          </cell>
          <cell r="D458" t="str">
            <v>Court, Municipal, and License Clerks</v>
          </cell>
          <cell r="E458">
            <v>374</v>
          </cell>
          <cell r="F458">
            <v>380</v>
          </cell>
          <cell r="G458">
            <v>6</v>
          </cell>
          <cell r="H458">
            <v>1.6043000000000001</v>
          </cell>
          <cell r="I458">
            <v>31566</v>
          </cell>
          <cell r="J458">
            <v>38476</v>
          </cell>
          <cell r="K458">
            <v>34777</v>
          </cell>
          <cell r="L458">
            <v>42727</v>
          </cell>
          <cell r="M458">
            <v>20</v>
          </cell>
          <cell r="N458">
            <v>18</v>
          </cell>
          <cell r="O458">
            <v>1</v>
          </cell>
          <cell r="P458">
            <v>39</v>
          </cell>
          <cell r="Q458" t="str">
            <v>High School Diploma or Equivalent</v>
          </cell>
          <cell r="R458" t="str">
            <v>None</v>
          </cell>
          <cell r="S458" t="str">
            <v>Long-term on-the-job training</v>
          </cell>
          <cell r="T458" t="str">
            <v>3</v>
          </cell>
          <cell r="U458" t="str">
            <v>4</v>
          </cell>
          <cell r="V458" t="str">
            <v>4</v>
          </cell>
        </row>
        <row r="459">
          <cell r="C459" t="str">
            <v>43-4041</v>
          </cell>
          <cell r="D459" t="str">
            <v>Credit Authorizers, Checkers, and Clerks</v>
          </cell>
          <cell r="E459"/>
          <cell r="F459"/>
          <cell r="G459"/>
          <cell r="H459"/>
          <cell r="I459"/>
          <cell r="J459"/>
          <cell r="K459"/>
          <cell r="L459"/>
          <cell r="M459"/>
          <cell r="N459"/>
          <cell r="O459"/>
          <cell r="P459"/>
          <cell r="Q459" t="str">
            <v>High School Diploma or Equivalent</v>
          </cell>
          <cell r="R459" t="str">
            <v>None</v>
          </cell>
          <cell r="S459" t="str">
            <v>Moderate-term on-the-job training</v>
          </cell>
          <cell r="T459" t="str">
            <v>4</v>
          </cell>
          <cell r="U459" t="str">
            <v>4</v>
          </cell>
          <cell r="V459" t="str">
            <v>4</v>
          </cell>
        </row>
        <row r="460">
          <cell r="C460" t="str">
            <v>43-4051</v>
          </cell>
          <cell r="D460" t="str">
            <v>Customer Service Representatives</v>
          </cell>
          <cell r="E460">
            <v>782</v>
          </cell>
          <cell r="F460">
            <v>746</v>
          </cell>
          <cell r="G460">
            <v>-36</v>
          </cell>
          <cell r="H460">
            <v>-4.6036000000000001</v>
          </cell>
          <cell r="I460">
            <v>30526</v>
          </cell>
          <cell r="J460">
            <v>38126</v>
          </cell>
          <cell r="K460">
            <v>35548</v>
          </cell>
          <cell r="L460">
            <v>40789</v>
          </cell>
          <cell r="M460">
            <v>43</v>
          </cell>
          <cell r="N460">
            <v>60</v>
          </cell>
          <cell r="O460">
            <v>-4</v>
          </cell>
          <cell r="P460">
            <v>99</v>
          </cell>
          <cell r="Q460" t="str">
            <v>High School Diploma or Equivalent</v>
          </cell>
          <cell r="R460" t="str">
            <v>None</v>
          </cell>
          <cell r="S460" t="str">
            <v>Short-term on-the-job training</v>
          </cell>
          <cell r="T460" t="str">
            <v>4</v>
          </cell>
          <cell r="U460" t="str">
            <v>4</v>
          </cell>
          <cell r="V460" t="str">
            <v>4</v>
          </cell>
        </row>
        <row r="461">
          <cell r="C461" t="str">
            <v>43-4061</v>
          </cell>
          <cell r="D461" t="str">
            <v>Eligibility Interviewers, Government Programs</v>
          </cell>
          <cell r="E461">
            <v>170</v>
          </cell>
          <cell r="F461">
            <v>155</v>
          </cell>
          <cell r="G461">
            <v>-15</v>
          </cell>
          <cell r="H461">
            <v>-8.8234999999999992</v>
          </cell>
          <cell r="I461">
            <v>34653</v>
          </cell>
          <cell r="J461">
            <v>39057</v>
          </cell>
          <cell r="K461">
            <v>37648</v>
          </cell>
          <cell r="L461">
            <v>41392</v>
          </cell>
          <cell r="M461">
            <v>6</v>
          </cell>
          <cell r="N461">
            <v>8</v>
          </cell>
          <cell r="O461">
            <v>-2</v>
          </cell>
          <cell r="P461">
            <v>12</v>
          </cell>
          <cell r="Q461" t="str">
            <v>High School Diploma or Equivalent</v>
          </cell>
          <cell r="R461" t="str">
            <v>None</v>
          </cell>
          <cell r="S461" t="str">
            <v>Moderate-term on-the-job training</v>
          </cell>
          <cell r="T461" t="str">
            <v>4</v>
          </cell>
          <cell r="U461" t="str">
            <v>5</v>
          </cell>
          <cell r="V461" t="str">
            <v>4</v>
          </cell>
        </row>
        <row r="462">
          <cell r="C462" t="str">
            <v>43-4071</v>
          </cell>
          <cell r="D462" t="str">
            <v>File Clerks</v>
          </cell>
          <cell r="E462"/>
          <cell r="F462"/>
          <cell r="G462"/>
          <cell r="H462"/>
          <cell r="I462"/>
          <cell r="J462"/>
          <cell r="K462"/>
          <cell r="L462"/>
          <cell r="M462"/>
          <cell r="N462"/>
          <cell r="O462"/>
          <cell r="P462"/>
          <cell r="Q462" t="str">
            <v>High School Diploma or Equivalent</v>
          </cell>
          <cell r="R462" t="str">
            <v>None</v>
          </cell>
          <cell r="S462" t="str">
            <v>Short-term on-the-job training</v>
          </cell>
          <cell r="T462" t="str">
            <v>4</v>
          </cell>
          <cell r="U462" t="str">
            <v>3</v>
          </cell>
          <cell r="V462" t="str">
            <v>4</v>
          </cell>
        </row>
        <row r="463">
          <cell r="C463" t="str">
            <v>43-4081</v>
          </cell>
          <cell r="D463" t="str">
            <v>Hotel, Motel, and Resort Desk Clerks</v>
          </cell>
          <cell r="E463">
            <v>112</v>
          </cell>
          <cell r="F463">
            <v>111</v>
          </cell>
          <cell r="G463">
            <v>-1</v>
          </cell>
          <cell r="H463">
            <v>-0.89290000000000003</v>
          </cell>
          <cell r="I463">
            <v>24960</v>
          </cell>
          <cell r="J463">
            <v>27331</v>
          </cell>
          <cell r="K463">
            <v>27456</v>
          </cell>
          <cell r="L463">
            <v>28634</v>
          </cell>
          <cell r="M463">
            <v>7</v>
          </cell>
          <cell r="N463">
            <v>11</v>
          </cell>
          <cell r="O463">
            <v>0</v>
          </cell>
          <cell r="P463">
            <v>18</v>
          </cell>
          <cell r="Q463" t="str">
            <v>High School Diploma or Equivalent</v>
          </cell>
          <cell r="R463" t="str">
            <v>None</v>
          </cell>
          <cell r="S463" t="str">
            <v>Short-term on-the-job training</v>
          </cell>
          <cell r="T463" t="str">
            <v>3</v>
          </cell>
          <cell r="U463" t="str">
            <v>4</v>
          </cell>
          <cell r="V463" t="str">
            <v>4</v>
          </cell>
        </row>
        <row r="464">
          <cell r="C464" t="str">
            <v>43-4111</v>
          </cell>
          <cell r="D464" t="str">
            <v>Interviewers, Except Eligibility and Loan</v>
          </cell>
          <cell r="E464">
            <v>102</v>
          </cell>
          <cell r="F464">
            <v>96</v>
          </cell>
          <cell r="G464">
            <v>-6</v>
          </cell>
          <cell r="H464">
            <v>-5.8823999999999996</v>
          </cell>
          <cell r="I464">
            <v>31422</v>
          </cell>
          <cell r="J464">
            <v>37070</v>
          </cell>
          <cell r="K464">
            <v>32524</v>
          </cell>
          <cell r="L464">
            <v>42443</v>
          </cell>
          <cell r="M464">
            <v>5</v>
          </cell>
          <cell r="N464">
            <v>7</v>
          </cell>
          <cell r="O464">
            <v>-1</v>
          </cell>
          <cell r="P464">
            <v>11</v>
          </cell>
          <cell r="Q464" t="str">
            <v>High School Diploma or Equivalent</v>
          </cell>
          <cell r="R464" t="str">
            <v>None</v>
          </cell>
          <cell r="S464" t="str">
            <v>Short-term on-the-job training</v>
          </cell>
          <cell r="T464" t="str">
            <v>3</v>
          </cell>
          <cell r="U464" t="str">
            <v>4</v>
          </cell>
          <cell r="V464" t="str">
            <v>4</v>
          </cell>
        </row>
        <row r="465">
          <cell r="C465" t="str">
            <v>43-4121</v>
          </cell>
          <cell r="D465" t="str">
            <v>Library Assistants, Clerical</v>
          </cell>
          <cell r="E465"/>
          <cell r="F465"/>
          <cell r="G465"/>
          <cell r="H465"/>
          <cell r="I465">
            <v>27014</v>
          </cell>
          <cell r="J465">
            <v>30281</v>
          </cell>
          <cell r="K465">
            <v>27931</v>
          </cell>
          <cell r="L465">
            <v>35151</v>
          </cell>
          <cell r="M465"/>
          <cell r="N465"/>
          <cell r="O465"/>
          <cell r="P465"/>
          <cell r="Q465" t="str">
            <v>High School Diploma or Equivalent</v>
          </cell>
          <cell r="R465" t="str">
            <v>None</v>
          </cell>
          <cell r="S465" t="str">
            <v>Short-term on-the-job training</v>
          </cell>
          <cell r="T465" t="str">
            <v>3</v>
          </cell>
          <cell r="U465" t="str">
            <v>4</v>
          </cell>
          <cell r="V465" t="str">
            <v>3</v>
          </cell>
        </row>
        <row r="466">
          <cell r="C466" t="str">
            <v>43-4131</v>
          </cell>
          <cell r="D466" t="str">
            <v>Loan Interviewers and Clerks</v>
          </cell>
          <cell r="E466">
            <v>162</v>
          </cell>
          <cell r="F466">
            <v>166</v>
          </cell>
          <cell r="G466">
            <v>4</v>
          </cell>
          <cell r="H466">
            <v>2.4691000000000001</v>
          </cell>
          <cell r="I466">
            <v>28776</v>
          </cell>
          <cell r="J466">
            <v>38142</v>
          </cell>
          <cell r="K466">
            <v>36905</v>
          </cell>
          <cell r="L466">
            <v>45819</v>
          </cell>
          <cell r="M466">
            <v>6</v>
          </cell>
          <cell r="N466">
            <v>8</v>
          </cell>
          <cell r="O466">
            <v>0</v>
          </cell>
          <cell r="P466">
            <v>14</v>
          </cell>
          <cell r="Q466" t="str">
            <v>High School Diploma or Equivalent</v>
          </cell>
          <cell r="R466" t="str">
            <v>None</v>
          </cell>
          <cell r="S466" t="str">
            <v>Short-term on-the-job training</v>
          </cell>
          <cell r="T466" t="str">
            <v>3</v>
          </cell>
          <cell r="U466" t="str">
            <v>4</v>
          </cell>
          <cell r="V466" t="str">
            <v>4</v>
          </cell>
        </row>
        <row r="467">
          <cell r="C467" t="str">
            <v>43-4141</v>
          </cell>
          <cell r="D467" t="str">
            <v>New Accounts Clerks</v>
          </cell>
          <cell r="E467">
            <v>112</v>
          </cell>
          <cell r="F467">
            <v>102</v>
          </cell>
          <cell r="G467">
            <v>-10</v>
          </cell>
          <cell r="H467">
            <v>-8.9285999999999994</v>
          </cell>
          <cell r="I467"/>
          <cell r="J467"/>
          <cell r="K467"/>
          <cell r="L467"/>
          <cell r="M467">
            <v>3</v>
          </cell>
          <cell r="N467">
            <v>6</v>
          </cell>
          <cell r="O467">
            <v>-1</v>
          </cell>
          <cell r="P467">
            <v>8</v>
          </cell>
          <cell r="Q467" t="str">
            <v>High School Diploma or Equivalent</v>
          </cell>
          <cell r="R467" t="str">
            <v>None</v>
          </cell>
          <cell r="S467" t="str">
            <v>Moderate-term on-the-job training</v>
          </cell>
          <cell r="T467" t="str">
            <v>4</v>
          </cell>
          <cell r="U467" t="str">
            <v>4</v>
          </cell>
          <cell r="V467" t="str">
            <v>4</v>
          </cell>
        </row>
        <row r="468">
          <cell r="C468" t="str">
            <v>43-4151</v>
          </cell>
          <cell r="D468" t="str">
            <v>Order Clerks</v>
          </cell>
          <cell r="E468"/>
          <cell r="F468"/>
          <cell r="G468"/>
          <cell r="H468"/>
          <cell r="I468"/>
          <cell r="J468"/>
          <cell r="K468"/>
          <cell r="L468"/>
          <cell r="M468"/>
          <cell r="N468"/>
          <cell r="O468"/>
          <cell r="P468"/>
          <cell r="Q468" t="str">
            <v>Some College, no Degree</v>
          </cell>
          <cell r="R468" t="str">
            <v>None</v>
          </cell>
          <cell r="S468" t="str">
            <v>Short-term on-the-job training</v>
          </cell>
          <cell r="T468" t="str">
            <v>4</v>
          </cell>
          <cell r="U468" t="str">
            <v>4</v>
          </cell>
          <cell r="V468" t="str">
            <v>4</v>
          </cell>
        </row>
        <row r="469">
          <cell r="C469" t="str">
            <v>43-4161</v>
          </cell>
          <cell r="D469" t="str">
            <v>Human Resources Assistants, Except Payroll and Timekeeping</v>
          </cell>
          <cell r="E469">
            <v>39</v>
          </cell>
          <cell r="F469">
            <v>39</v>
          </cell>
          <cell r="G469">
            <v>0</v>
          </cell>
          <cell r="H469">
            <v>0</v>
          </cell>
          <cell r="I469">
            <v>37186</v>
          </cell>
          <cell r="J469">
            <v>43626</v>
          </cell>
          <cell r="K469">
            <v>42659</v>
          </cell>
          <cell r="L469">
            <v>48656</v>
          </cell>
          <cell r="M469">
            <v>2</v>
          </cell>
          <cell r="N469">
            <v>3</v>
          </cell>
          <cell r="O469">
            <v>0</v>
          </cell>
          <cell r="P469">
            <v>5</v>
          </cell>
          <cell r="Q469" t="str">
            <v>Associate Degree</v>
          </cell>
          <cell r="R469" t="str">
            <v>None</v>
          </cell>
          <cell r="S469" t="str">
            <v>None</v>
          </cell>
          <cell r="T469" t="str">
            <v>4</v>
          </cell>
          <cell r="U469" t="str">
            <v>4</v>
          </cell>
          <cell r="V469" t="str">
            <v>4</v>
          </cell>
        </row>
        <row r="470">
          <cell r="C470" t="str">
            <v>43-4171</v>
          </cell>
          <cell r="D470" t="str">
            <v>Receptionists and Information Clerks</v>
          </cell>
          <cell r="E470">
            <v>410</v>
          </cell>
          <cell r="F470">
            <v>427</v>
          </cell>
          <cell r="G470">
            <v>17</v>
          </cell>
          <cell r="H470">
            <v>4.1463000000000001</v>
          </cell>
          <cell r="I470">
            <v>26692</v>
          </cell>
          <cell r="J470">
            <v>31681</v>
          </cell>
          <cell r="K470">
            <v>30123</v>
          </cell>
          <cell r="L470">
            <v>35684</v>
          </cell>
          <cell r="M470">
            <v>26</v>
          </cell>
          <cell r="N470">
            <v>29</v>
          </cell>
          <cell r="O470">
            <v>2</v>
          </cell>
          <cell r="P470">
            <v>57</v>
          </cell>
          <cell r="Q470" t="str">
            <v>High School Diploma or Equivalent</v>
          </cell>
          <cell r="R470" t="str">
            <v>None</v>
          </cell>
          <cell r="S470" t="str">
            <v>Short-term on-the-job training</v>
          </cell>
          <cell r="T470" t="str">
            <v>3</v>
          </cell>
          <cell r="U470" t="str">
            <v>4</v>
          </cell>
          <cell r="V470" t="str">
            <v>4</v>
          </cell>
        </row>
        <row r="471">
          <cell r="C471" t="str">
            <v>43-4181</v>
          </cell>
          <cell r="D471" t="str">
            <v>Reservation and Transportation Ticket Agents and Travel Clerks</v>
          </cell>
          <cell r="E471"/>
          <cell r="F471"/>
          <cell r="G471"/>
          <cell r="H471"/>
          <cell r="I471"/>
          <cell r="J471"/>
          <cell r="K471"/>
          <cell r="L471"/>
          <cell r="M471"/>
          <cell r="N471"/>
          <cell r="O471"/>
          <cell r="P471"/>
          <cell r="Q471" t="str">
            <v>High School Diploma or Equivalent</v>
          </cell>
          <cell r="R471" t="str">
            <v>None</v>
          </cell>
          <cell r="S471" t="str">
            <v>Short-term on-the-job training</v>
          </cell>
          <cell r="T471" t="str">
            <v>4</v>
          </cell>
          <cell r="U471" t="str">
            <v>4</v>
          </cell>
          <cell r="V471" t="str">
            <v>4</v>
          </cell>
        </row>
        <row r="472">
          <cell r="C472" t="str">
            <v>43-4199</v>
          </cell>
          <cell r="D472" t="str">
            <v>Information and Record Clerks, All Other</v>
          </cell>
          <cell r="E472">
            <v>54</v>
          </cell>
          <cell r="F472">
            <v>57</v>
          </cell>
          <cell r="G472">
            <v>3</v>
          </cell>
          <cell r="H472">
            <v>5.5556000000000001</v>
          </cell>
          <cell r="I472">
            <v>34570</v>
          </cell>
          <cell r="J472">
            <v>44665</v>
          </cell>
          <cell r="K472">
            <v>44429</v>
          </cell>
          <cell r="L472">
            <v>52104</v>
          </cell>
          <cell r="M472">
            <v>3</v>
          </cell>
          <cell r="N472">
            <v>3</v>
          </cell>
          <cell r="O472">
            <v>0</v>
          </cell>
          <cell r="P472">
            <v>6</v>
          </cell>
          <cell r="Q472" t="str">
            <v>High School Diploma or Equivalent</v>
          </cell>
          <cell r="R472" t="str">
            <v>None</v>
          </cell>
          <cell r="S472" t="str">
            <v>Short-term on-the-job training</v>
          </cell>
          <cell r="T472" t="str">
            <v>3</v>
          </cell>
          <cell r="U472" t="str">
            <v>4</v>
          </cell>
          <cell r="V472" t="str">
            <v>4</v>
          </cell>
        </row>
        <row r="473">
          <cell r="C473" t="str">
            <v>43-5011</v>
          </cell>
          <cell r="D473" t="str">
            <v>Cargo and Freight Agents</v>
          </cell>
          <cell r="E473"/>
          <cell r="F473"/>
          <cell r="G473"/>
          <cell r="H473"/>
          <cell r="I473"/>
          <cell r="J473"/>
          <cell r="K473"/>
          <cell r="L473"/>
          <cell r="M473"/>
          <cell r="N473"/>
          <cell r="O473"/>
          <cell r="P473"/>
          <cell r="Q473" t="str">
            <v>High School Diploma or Equivalent</v>
          </cell>
          <cell r="R473" t="str">
            <v>None</v>
          </cell>
          <cell r="S473" t="str">
            <v>Short-term on-the-job training</v>
          </cell>
          <cell r="T473" t="str">
            <v>3</v>
          </cell>
          <cell r="U473" t="str">
            <v>4</v>
          </cell>
          <cell r="V473" t="str">
            <v>4</v>
          </cell>
        </row>
        <row r="474">
          <cell r="C474" t="str">
            <v>43-5021</v>
          </cell>
          <cell r="D474" t="str">
            <v>Couriers and Messengers</v>
          </cell>
          <cell r="E474"/>
          <cell r="F474"/>
          <cell r="G474"/>
          <cell r="H474"/>
          <cell r="I474"/>
          <cell r="J474"/>
          <cell r="K474"/>
          <cell r="L474"/>
          <cell r="M474"/>
          <cell r="N474"/>
          <cell r="O474"/>
          <cell r="P474"/>
          <cell r="Q474" t="str">
            <v>High School Diploma or Equivalent</v>
          </cell>
          <cell r="R474" t="str">
            <v>None</v>
          </cell>
          <cell r="S474" t="str">
            <v>Short-term on-the-job training</v>
          </cell>
          <cell r="T474" t="str">
            <v>3</v>
          </cell>
          <cell r="U474" t="str">
            <v>4</v>
          </cell>
          <cell r="V474" t="str">
            <v>4</v>
          </cell>
        </row>
        <row r="475">
          <cell r="C475" t="str">
            <v>43-5031</v>
          </cell>
          <cell r="D475" t="str">
            <v>Public Safety Telecommunicators</v>
          </cell>
          <cell r="E475">
            <v>118</v>
          </cell>
          <cell r="F475">
            <v>125</v>
          </cell>
          <cell r="G475">
            <v>7</v>
          </cell>
          <cell r="H475">
            <v>5.9321999999999999</v>
          </cell>
          <cell r="I475">
            <v>28413</v>
          </cell>
          <cell r="J475">
            <v>36670</v>
          </cell>
          <cell r="K475">
            <v>33848</v>
          </cell>
          <cell r="L475">
            <v>38344</v>
          </cell>
          <cell r="M475">
            <v>6</v>
          </cell>
          <cell r="N475">
            <v>6</v>
          </cell>
          <cell r="O475">
            <v>1</v>
          </cell>
          <cell r="P475">
            <v>13</v>
          </cell>
          <cell r="Q475" t="str">
            <v>High School Diploma or Equivalent</v>
          </cell>
          <cell r="R475" t="str">
            <v>None</v>
          </cell>
          <cell r="S475" t="str">
            <v>Moderate-term on-the-job training</v>
          </cell>
          <cell r="T475" t="str">
            <v>3</v>
          </cell>
          <cell r="U475" t="str">
            <v>4</v>
          </cell>
          <cell r="V475" t="str">
            <v>4</v>
          </cell>
        </row>
        <row r="476">
          <cell r="C476" t="str">
            <v>43-5032</v>
          </cell>
          <cell r="D476" t="str">
            <v>Dispatchers, Except Police, Fire, and Ambulance</v>
          </cell>
          <cell r="E476">
            <v>69</v>
          </cell>
          <cell r="F476">
            <v>71</v>
          </cell>
          <cell r="G476">
            <v>2</v>
          </cell>
          <cell r="H476">
            <v>2.8986000000000001</v>
          </cell>
          <cell r="I476">
            <v>30292</v>
          </cell>
          <cell r="J476">
            <v>43373</v>
          </cell>
          <cell r="K476">
            <v>38420</v>
          </cell>
          <cell r="L476">
            <v>50089</v>
          </cell>
          <cell r="M476">
            <v>3</v>
          </cell>
          <cell r="N476">
            <v>4</v>
          </cell>
          <cell r="O476">
            <v>0</v>
          </cell>
          <cell r="P476">
            <v>7</v>
          </cell>
          <cell r="Q476" t="str">
            <v>High School Diploma or Equivalent</v>
          </cell>
          <cell r="R476" t="str">
            <v>None</v>
          </cell>
          <cell r="S476" t="str">
            <v>Moderate-term on-the-job training</v>
          </cell>
          <cell r="T476" t="str">
            <v>3</v>
          </cell>
          <cell r="U476" t="str">
            <v>4</v>
          </cell>
          <cell r="V476" t="str">
            <v>4</v>
          </cell>
        </row>
        <row r="477">
          <cell r="C477" t="str">
            <v>43-5041</v>
          </cell>
          <cell r="D477" t="str">
            <v>Meter Readers, Utilities</v>
          </cell>
          <cell r="E477"/>
          <cell r="F477"/>
          <cell r="G477"/>
          <cell r="H477"/>
          <cell r="I477"/>
          <cell r="J477"/>
          <cell r="K477"/>
          <cell r="L477"/>
          <cell r="M477"/>
          <cell r="N477"/>
          <cell r="O477"/>
          <cell r="P477"/>
          <cell r="Q477" t="str">
            <v>High School Diploma or Equivalent</v>
          </cell>
          <cell r="R477" t="str">
            <v>None</v>
          </cell>
          <cell r="S477" t="str">
            <v>Short-term on-the-job training</v>
          </cell>
          <cell r="T477" t="str">
            <v>3</v>
          </cell>
          <cell r="U477" t="str">
            <v>3</v>
          </cell>
          <cell r="V477" t="str">
            <v>3</v>
          </cell>
        </row>
        <row r="478">
          <cell r="C478" t="str">
            <v>43-5051</v>
          </cell>
          <cell r="D478" t="str">
            <v>Postal Service Clerks</v>
          </cell>
          <cell r="E478">
            <v>118</v>
          </cell>
          <cell r="F478">
            <v>128</v>
          </cell>
          <cell r="G478">
            <v>10</v>
          </cell>
          <cell r="H478">
            <v>8.4746000000000006</v>
          </cell>
          <cell r="I478">
            <v>41704</v>
          </cell>
          <cell r="J478">
            <v>55101</v>
          </cell>
          <cell r="K478">
            <v>56514</v>
          </cell>
          <cell r="L478">
            <v>63648</v>
          </cell>
          <cell r="M478">
            <v>6</v>
          </cell>
          <cell r="N478">
            <v>4</v>
          </cell>
          <cell r="O478">
            <v>1</v>
          </cell>
          <cell r="P478">
            <v>11</v>
          </cell>
          <cell r="Q478" t="str">
            <v>No formal education credential</v>
          </cell>
          <cell r="R478" t="str">
            <v>None</v>
          </cell>
          <cell r="S478" t="str">
            <v>Short-term on-the-job training</v>
          </cell>
          <cell r="T478" t="str">
            <v>3</v>
          </cell>
          <cell r="U478" t="str">
            <v>4</v>
          </cell>
          <cell r="V478" t="str">
            <v>4</v>
          </cell>
        </row>
        <row r="479">
          <cell r="C479" t="str">
            <v>43-5052</v>
          </cell>
          <cell r="D479" t="str">
            <v>Postal Service Mail Carriers</v>
          </cell>
          <cell r="E479">
            <v>376</v>
          </cell>
          <cell r="F479">
            <v>411</v>
          </cell>
          <cell r="G479">
            <v>35</v>
          </cell>
          <cell r="H479">
            <v>9.3085000000000004</v>
          </cell>
          <cell r="I479">
            <v>41475</v>
          </cell>
          <cell r="J479">
            <v>56876</v>
          </cell>
          <cell r="K479">
            <v>53893</v>
          </cell>
          <cell r="L479">
            <v>70637</v>
          </cell>
          <cell r="M479">
            <v>16</v>
          </cell>
          <cell r="N479">
            <v>13</v>
          </cell>
          <cell r="O479">
            <v>4</v>
          </cell>
          <cell r="P479">
            <v>33</v>
          </cell>
          <cell r="Q479" t="str">
            <v>No formal education credential</v>
          </cell>
          <cell r="R479" t="str">
            <v>None</v>
          </cell>
          <cell r="S479" t="str">
            <v>Short-term on-the-job training</v>
          </cell>
          <cell r="T479" t="str">
            <v>3</v>
          </cell>
          <cell r="U479" t="str">
            <v>4</v>
          </cell>
          <cell r="V479" t="str">
            <v>4</v>
          </cell>
        </row>
        <row r="480">
          <cell r="C480" t="str">
            <v>43-5061</v>
          </cell>
          <cell r="D480" t="str">
            <v>Production, Planning, and Expediting Clerks</v>
          </cell>
          <cell r="E480">
            <v>239</v>
          </cell>
          <cell r="F480">
            <v>220</v>
          </cell>
          <cell r="G480">
            <v>-19</v>
          </cell>
          <cell r="H480">
            <v>-7.9497999999999998</v>
          </cell>
          <cell r="I480">
            <v>44362</v>
          </cell>
          <cell r="J480">
            <v>50510</v>
          </cell>
          <cell r="K480">
            <v>46904</v>
          </cell>
          <cell r="L480">
            <v>56923</v>
          </cell>
          <cell r="M480">
            <v>9</v>
          </cell>
          <cell r="N480">
            <v>14</v>
          </cell>
          <cell r="O480">
            <v>-2</v>
          </cell>
          <cell r="P480">
            <v>21</v>
          </cell>
          <cell r="Q480" t="str">
            <v>High School Diploma or Equivalent</v>
          </cell>
          <cell r="R480" t="str">
            <v>None</v>
          </cell>
          <cell r="S480" t="str">
            <v>Moderate-term on-the-job training</v>
          </cell>
          <cell r="T480" t="str">
            <v>4</v>
          </cell>
          <cell r="U480" t="str">
            <v>4</v>
          </cell>
          <cell r="V480" t="str">
            <v>4</v>
          </cell>
        </row>
        <row r="481">
          <cell r="C481" t="str">
            <v>43-5071</v>
          </cell>
          <cell r="D481" t="str">
            <v>Shipping, Receiving, and Inventory Clerks</v>
          </cell>
          <cell r="E481">
            <v>517</v>
          </cell>
          <cell r="F481">
            <v>488</v>
          </cell>
          <cell r="G481">
            <v>-29</v>
          </cell>
          <cell r="H481">
            <v>-5.6093000000000002</v>
          </cell>
          <cell r="I481">
            <v>34335</v>
          </cell>
          <cell r="J481">
            <v>38249</v>
          </cell>
          <cell r="K481">
            <v>34335</v>
          </cell>
          <cell r="L481">
            <v>42475</v>
          </cell>
          <cell r="M481">
            <v>21</v>
          </cell>
          <cell r="N481">
            <v>30</v>
          </cell>
          <cell r="O481">
            <v>-3</v>
          </cell>
          <cell r="P481">
            <v>48</v>
          </cell>
          <cell r="Q481" t="str">
            <v>High School Diploma or Equivalent</v>
          </cell>
          <cell r="R481" t="str">
            <v>None</v>
          </cell>
          <cell r="S481" t="str">
            <v>Short-term on-the-job training</v>
          </cell>
          <cell r="T481" t="str">
            <v>3</v>
          </cell>
          <cell r="U481" t="str">
            <v>4</v>
          </cell>
          <cell r="V481" t="str">
            <v>4</v>
          </cell>
        </row>
        <row r="482">
          <cell r="C482" t="str">
            <v>43-5111</v>
          </cell>
          <cell r="D482" t="str">
            <v>Weighers, Measurers, Checkers, and Samplers, Recordkeeping</v>
          </cell>
          <cell r="E482"/>
          <cell r="F482"/>
          <cell r="G482"/>
          <cell r="H482"/>
          <cell r="I482"/>
          <cell r="J482"/>
          <cell r="K482"/>
          <cell r="L482"/>
          <cell r="M482"/>
          <cell r="N482"/>
          <cell r="O482"/>
          <cell r="P482"/>
          <cell r="Q482" t="str">
            <v>High School Diploma or Equivalent</v>
          </cell>
          <cell r="R482" t="str">
            <v>None</v>
          </cell>
          <cell r="S482" t="str">
            <v>Short-term on-the-job training</v>
          </cell>
          <cell r="T482" t="str">
            <v>3</v>
          </cell>
          <cell r="U482" t="str">
            <v>3</v>
          </cell>
          <cell r="V482" t="str">
            <v>4</v>
          </cell>
        </row>
        <row r="483">
          <cell r="C483" t="str">
            <v>43-6011</v>
          </cell>
          <cell r="D483" t="str">
            <v>Executive Secretaries and Executive Administrative Assistants</v>
          </cell>
          <cell r="E483">
            <v>208</v>
          </cell>
          <cell r="F483">
            <v>154</v>
          </cell>
          <cell r="G483">
            <v>-54</v>
          </cell>
          <cell r="H483">
            <v>-25.961500000000001</v>
          </cell>
          <cell r="I483">
            <v>36545</v>
          </cell>
          <cell r="J483">
            <v>50182</v>
          </cell>
          <cell r="K483">
            <v>44282</v>
          </cell>
          <cell r="L483">
            <v>60204</v>
          </cell>
          <cell r="M483">
            <v>8</v>
          </cell>
          <cell r="N483">
            <v>10</v>
          </cell>
          <cell r="O483">
            <v>-5</v>
          </cell>
          <cell r="P483">
            <v>13</v>
          </cell>
          <cell r="Q483" t="str">
            <v>High School Diploma or Equivalent</v>
          </cell>
          <cell r="R483" t="str">
            <v>less than 5 years</v>
          </cell>
          <cell r="S483" t="str">
            <v>None</v>
          </cell>
          <cell r="T483" t="str">
            <v>4</v>
          </cell>
          <cell r="U483" t="str">
            <v>4</v>
          </cell>
          <cell r="V483" t="str">
            <v>4</v>
          </cell>
        </row>
        <row r="484">
          <cell r="C484" t="str">
            <v>43-6012</v>
          </cell>
          <cell r="D484" t="str">
            <v>Legal Secretaries and Administrative Assistants</v>
          </cell>
          <cell r="E484">
            <v>54</v>
          </cell>
          <cell r="F484">
            <v>44</v>
          </cell>
          <cell r="G484">
            <v>-10</v>
          </cell>
          <cell r="H484">
            <v>-18.5185</v>
          </cell>
          <cell r="I484">
            <v>28790</v>
          </cell>
          <cell r="J484">
            <v>36742</v>
          </cell>
          <cell r="K484">
            <v>33643</v>
          </cell>
          <cell r="L484">
            <v>39503</v>
          </cell>
          <cell r="M484">
            <v>3</v>
          </cell>
          <cell r="N484">
            <v>3</v>
          </cell>
          <cell r="O484">
            <v>-1</v>
          </cell>
          <cell r="P484">
            <v>5</v>
          </cell>
          <cell r="Q484" t="str">
            <v>High School Diploma or Equivalent</v>
          </cell>
          <cell r="R484" t="str">
            <v>None</v>
          </cell>
          <cell r="S484" t="str">
            <v>Moderate-term on-the-job training</v>
          </cell>
          <cell r="T484" t="str">
            <v>4</v>
          </cell>
          <cell r="U484" t="str">
            <v>5</v>
          </cell>
          <cell r="V484" t="str">
            <v>5</v>
          </cell>
        </row>
        <row r="485">
          <cell r="C485" t="str">
            <v>43-6013</v>
          </cell>
          <cell r="D485" t="str">
            <v>Medical Secretaries and Administrative Assistants</v>
          </cell>
          <cell r="E485">
            <v>324</v>
          </cell>
          <cell r="F485">
            <v>365</v>
          </cell>
          <cell r="G485">
            <v>41</v>
          </cell>
          <cell r="H485">
            <v>12.654299999999999</v>
          </cell>
          <cell r="I485">
            <v>30624</v>
          </cell>
          <cell r="J485">
            <v>35950</v>
          </cell>
          <cell r="K485">
            <v>34269</v>
          </cell>
          <cell r="L485">
            <v>38927</v>
          </cell>
          <cell r="M485">
            <v>18</v>
          </cell>
          <cell r="N485">
            <v>17</v>
          </cell>
          <cell r="O485">
            <v>4</v>
          </cell>
          <cell r="P485">
            <v>39</v>
          </cell>
          <cell r="Q485" t="str">
            <v>High School Diploma or Equivalent</v>
          </cell>
          <cell r="R485" t="str">
            <v>None</v>
          </cell>
          <cell r="S485" t="str">
            <v>Moderate-term on-the-job training</v>
          </cell>
          <cell r="T485" t="str">
            <v>3</v>
          </cell>
          <cell r="U485" t="str">
            <v>5</v>
          </cell>
          <cell r="V485" t="str">
            <v>4</v>
          </cell>
        </row>
        <row r="486">
          <cell r="C486" t="str">
            <v>43-6014</v>
          </cell>
          <cell r="D486" t="str">
            <v>Secretaries and Administrative Assistants, Except Legal, Medical, and Executive</v>
          </cell>
          <cell r="E486">
            <v>1369</v>
          </cell>
          <cell r="F486">
            <v>1198</v>
          </cell>
          <cell r="G486">
            <v>-171</v>
          </cell>
          <cell r="H486">
            <v>-12.4909</v>
          </cell>
          <cell r="I486">
            <v>30419</v>
          </cell>
          <cell r="J486">
            <v>37351</v>
          </cell>
          <cell r="K486">
            <v>36308</v>
          </cell>
          <cell r="L486">
            <v>42735</v>
          </cell>
          <cell r="M486">
            <v>75</v>
          </cell>
          <cell r="N486">
            <v>68</v>
          </cell>
          <cell r="O486">
            <v>-17</v>
          </cell>
          <cell r="P486">
            <v>126</v>
          </cell>
          <cell r="Q486" t="str">
            <v>High School Diploma or Equivalent</v>
          </cell>
          <cell r="R486" t="str">
            <v>None</v>
          </cell>
          <cell r="S486" t="str">
            <v>Short-term on-the-job training</v>
          </cell>
          <cell r="T486" t="str">
            <v>3</v>
          </cell>
          <cell r="U486" t="str">
            <v>4</v>
          </cell>
          <cell r="V486" t="str">
            <v>4</v>
          </cell>
        </row>
        <row r="487">
          <cell r="C487" t="str">
            <v>43-9021</v>
          </cell>
          <cell r="D487" t="str">
            <v>Data Entry Keyers</v>
          </cell>
          <cell r="E487">
            <v>35</v>
          </cell>
          <cell r="F487">
            <v>30</v>
          </cell>
          <cell r="G487">
            <v>-5</v>
          </cell>
          <cell r="H487">
            <v>-14.2857</v>
          </cell>
          <cell r="I487">
            <v>27040</v>
          </cell>
          <cell r="J487">
            <v>34383</v>
          </cell>
          <cell r="K487">
            <v>31285</v>
          </cell>
          <cell r="L487">
            <v>39189</v>
          </cell>
          <cell r="M487">
            <v>2</v>
          </cell>
          <cell r="N487">
            <v>2</v>
          </cell>
          <cell r="O487">
            <v>0</v>
          </cell>
          <cell r="P487">
            <v>4</v>
          </cell>
          <cell r="Q487" t="str">
            <v>High School Diploma or Equivalent</v>
          </cell>
          <cell r="R487" t="str">
            <v>None</v>
          </cell>
          <cell r="S487" t="str">
            <v>Short-term on-the-job training</v>
          </cell>
          <cell r="T487" t="str">
            <v>3</v>
          </cell>
          <cell r="U487" t="str">
            <v>3</v>
          </cell>
          <cell r="V487" t="str">
            <v>4</v>
          </cell>
        </row>
        <row r="488">
          <cell r="C488" t="str">
            <v>43-9022</v>
          </cell>
          <cell r="D488" t="str">
            <v>Word Processors and Typists</v>
          </cell>
          <cell r="E488"/>
          <cell r="F488"/>
          <cell r="G488"/>
          <cell r="H488"/>
          <cell r="I488"/>
          <cell r="J488"/>
          <cell r="K488"/>
          <cell r="L488"/>
          <cell r="M488"/>
          <cell r="N488"/>
          <cell r="O488"/>
          <cell r="P488"/>
          <cell r="Q488" t="str">
            <v>High School Diploma or Equivalent</v>
          </cell>
          <cell r="R488" t="str">
            <v>None</v>
          </cell>
          <cell r="S488" t="str">
            <v>Short-term on-the-job training</v>
          </cell>
          <cell r="T488" t="str">
            <v>3</v>
          </cell>
          <cell r="U488" t="str">
            <v>4</v>
          </cell>
          <cell r="V488" t="str">
            <v>4</v>
          </cell>
        </row>
        <row r="489">
          <cell r="C489" t="str">
            <v>43-9041</v>
          </cell>
          <cell r="D489" t="str">
            <v>Insurance Claims and Policy Processing Clerks</v>
          </cell>
          <cell r="E489">
            <v>115</v>
          </cell>
          <cell r="F489">
            <v>111</v>
          </cell>
          <cell r="G489">
            <v>-4</v>
          </cell>
          <cell r="H489">
            <v>-3.4782999999999999</v>
          </cell>
          <cell r="I489">
            <v>30601</v>
          </cell>
          <cell r="J489">
            <v>38690</v>
          </cell>
          <cell r="K489">
            <v>37817</v>
          </cell>
          <cell r="L489">
            <v>48425</v>
          </cell>
          <cell r="M489">
            <v>4</v>
          </cell>
          <cell r="N489">
            <v>6</v>
          </cell>
          <cell r="O489">
            <v>0</v>
          </cell>
          <cell r="P489">
            <v>10</v>
          </cell>
          <cell r="Q489" t="str">
            <v>High School Diploma or Equivalent</v>
          </cell>
          <cell r="R489" t="str">
            <v>None</v>
          </cell>
          <cell r="S489" t="str">
            <v>Moderate-term on-the-job training</v>
          </cell>
          <cell r="T489" t="str">
            <v>3</v>
          </cell>
          <cell r="U489" t="str">
            <v>4</v>
          </cell>
          <cell r="V489" t="str">
            <v>4</v>
          </cell>
        </row>
        <row r="490">
          <cell r="C490" t="str">
            <v>43-9051</v>
          </cell>
          <cell r="D490" t="str">
            <v>Mail Clerks and Mail Machine Operators, Except Postal Service</v>
          </cell>
          <cell r="E490"/>
          <cell r="F490"/>
          <cell r="G490"/>
          <cell r="H490"/>
          <cell r="I490"/>
          <cell r="J490"/>
          <cell r="K490"/>
          <cell r="L490"/>
          <cell r="M490"/>
          <cell r="N490"/>
          <cell r="O490"/>
          <cell r="P490"/>
          <cell r="Q490" t="str">
            <v>High School Diploma or Equivalent</v>
          </cell>
          <cell r="R490" t="str">
            <v>None</v>
          </cell>
          <cell r="S490" t="str">
            <v>Short-term on-the-job training</v>
          </cell>
          <cell r="T490" t="str">
            <v>3</v>
          </cell>
          <cell r="U490" t="str">
            <v>3</v>
          </cell>
          <cell r="V490" t="str">
            <v>3</v>
          </cell>
        </row>
        <row r="491">
          <cell r="C491" t="str">
            <v>43-9061</v>
          </cell>
          <cell r="D491" t="str">
            <v>Office Clerks, General</v>
          </cell>
          <cell r="E491">
            <v>1896</v>
          </cell>
          <cell r="F491">
            <v>1792</v>
          </cell>
          <cell r="G491">
            <v>-104</v>
          </cell>
          <cell r="H491">
            <v>-5.4851999999999999</v>
          </cell>
          <cell r="I491">
            <v>29653</v>
          </cell>
          <cell r="J491">
            <v>39245</v>
          </cell>
          <cell r="K491">
            <v>35963</v>
          </cell>
          <cell r="L491">
            <v>44388</v>
          </cell>
          <cell r="M491">
            <v>111</v>
          </cell>
          <cell r="N491">
            <v>108</v>
          </cell>
          <cell r="O491">
            <v>-10</v>
          </cell>
          <cell r="P491">
            <v>209</v>
          </cell>
          <cell r="Q491" t="str">
            <v>High School Diploma or Equivalent</v>
          </cell>
          <cell r="R491" t="str">
            <v>None</v>
          </cell>
          <cell r="S491" t="str">
            <v>Short-term on-the-job training</v>
          </cell>
          <cell r="T491" t="str">
            <v>3</v>
          </cell>
          <cell r="U491" t="str">
            <v>4</v>
          </cell>
          <cell r="V491" t="str">
            <v>4</v>
          </cell>
        </row>
        <row r="492">
          <cell r="C492" t="str">
            <v>43-9071</v>
          </cell>
          <cell r="D492" t="str">
            <v>Office Machine Operators, Except Computer</v>
          </cell>
          <cell r="E492"/>
          <cell r="F492"/>
          <cell r="G492"/>
          <cell r="H492"/>
          <cell r="I492"/>
          <cell r="J492"/>
          <cell r="K492"/>
          <cell r="L492"/>
          <cell r="M492"/>
          <cell r="N492"/>
          <cell r="O492"/>
          <cell r="P492"/>
          <cell r="Q492" t="str">
            <v>High School Diploma or Equivalent</v>
          </cell>
          <cell r="R492" t="str">
            <v>None</v>
          </cell>
          <cell r="S492" t="str">
            <v>Short-term on-the-job training</v>
          </cell>
          <cell r="T492" t="str">
            <v>3</v>
          </cell>
          <cell r="U492" t="str">
            <v>4</v>
          </cell>
          <cell r="V492" t="str">
            <v>4</v>
          </cell>
        </row>
        <row r="493">
          <cell r="C493" t="str">
            <v>43-9081</v>
          </cell>
          <cell r="D493" t="str">
            <v>Proofreaders and Copy Markers</v>
          </cell>
          <cell r="E493"/>
          <cell r="F493"/>
          <cell r="G493"/>
          <cell r="H493"/>
          <cell r="I493"/>
          <cell r="J493"/>
          <cell r="K493"/>
          <cell r="L493"/>
          <cell r="M493"/>
          <cell r="N493"/>
          <cell r="O493"/>
          <cell r="P493"/>
          <cell r="Q493" t="str">
            <v>Bachelor's  Degree</v>
          </cell>
          <cell r="R493" t="str">
            <v>None</v>
          </cell>
          <cell r="S493" t="str">
            <v>None</v>
          </cell>
          <cell r="T493" t="str">
            <v>5</v>
          </cell>
          <cell r="U493" t="str">
            <v>4</v>
          </cell>
          <cell r="V493" t="str">
            <v>5</v>
          </cell>
        </row>
        <row r="494">
          <cell r="C494" t="str">
            <v>43-9199</v>
          </cell>
          <cell r="D494" t="str">
            <v>Office and Administrative Support Workers, All Other</v>
          </cell>
          <cell r="E494">
            <v>77</v>
          </cell>
          <cell r="F494">
            <v>70</v>
          </cell>
          <cell r="G494">
            <v>-7</v>
          </cell>
          <cell r="H494">
            <v>-9.0908999999999995</v>
          </cell>
          <cell r="I494">
            <v>26891</v>
          </cell>
          <cell r="J494">
            <v>37115</v>
          </cell>
          <cell r="K494">
            <v>35013</v>
          </cell>
          <cell r="L494">
            <v>48173</v>
          </cell>
          <cell r="M494">
            <v>3</v>
          </cell>
          <cell r="N494">
            <v>5</v>
          </cell>
          <cell r="O494">
            <v>-1</v>
          </cell>
          <cell r="P494">
            <v>7</v>
          </cell>
          <cell r="Q494" t="str">
            <v>High School Diploma or Equivalent</v>
          </cell>
          <cell r="R494" t="str">
            <v>None</v>
          </cell>
          <cell r="S494" t="str">
            <v>Short-term on-the-job training</v>
          </cell>
          <cell r="T494" t="str">
            <v>4</v>
          </cell>
          <cell r="U494" t="str">
            <v>3</v>
          </cell>
          <cell r="V494" t="str">
            <v>4</v>
          </cell>
        </row>
        <row r="495">
          <cell r="C495" t="str">
            <v>45-0000</v>
          </cell>
          <cell r="D495" t="str">
            <v>Farming, Fishing, and Forestry Occupations</v>
          </cell>
          <cell r="E495"/>
          <cell r="F495"/>
          <cell r="G495"/>
          <cell r="H495"/>
          <cell r="I495">
            <v>33427</v>
          </cell>
          <cell r="J495">
            <v>38904</v>
          </cell>
          <cell r="K495">
            <v>37758</v>
          </cell>
          <cell r="L495">
            <v>44027</v>
          </cell>
          <cell r="M495"/>
          <cell r="N495"/>
          <cell r="O495"/>
          <cell r="P495"/>
          <cell r="Q495" t="str">
            <v/>
          </cell>
          <cell r="R495" t="str">
            <v/>
          </cell>
          <cell r="S495" t="str">
            <v/>
          </cell>
          <cell r="T495" t="str">
            <v/>
          </cell>
          <cell r="U495" t="str">
            <v/>
          </cell>
          <cell r="V495" t="str">
            <v/>
          </cell>
        </row>
        <row r="496">
          <cell r="C496" t="str">
            <v>45-1011</v>
          </cell>
          <cell r="D496" t="str">
            <v>First-Line Supervisors of Farming, Fishing, and Forestry Workers</v>
          </cell>
          <cell r="E496"/>
          <cell r="F496"/>
          <cell r="G496"/>
          <cell r="H496"/>
          <cell r="I496"/>
          <cell r="J496"/>
          <cell r="K496"/>
          <cell r="L496"/>
          <cell r="M496"/>
          <cell r="N496"/>
          <cell r="O496"/>
          <cell r="P496"/>
          <cell r="Q496" t="str">
            <v>High School Diploma or Equivalent</v>
          </cell>
          <cell r="R496" t="str">
            <v>less than 5 years</v>
          </cell>
          <cell r="S496" t="str">
            <v>None</v>
          </cell>
          <cell r="T496" t="str">
            <v>4</v>
          </cell>
          <cell r="U496" t="str">
            <v>5</v>
          </cell>
          <cell r="V496" t="str">
            <v>5</v>
          </cell>
        </row>
        <row r="497">
          <cell r="C497" t="str">
            <v>45-2011</v>
          </cell>
          <cell r="D497" t="str">
            <v>Agricultural Inspectors</v>
          </cell>
          <cell r="E497">
            <v>49</v>
          </cell>
          <cell r="F497">
            <v>43</v>
          </cell>
          <cell r="G497">
            <v>-6</v>
          </cell>
          <cell r="H497">
            <v>-12.244899999999999</v>
          </cell>
          <cell r="I497">
            <v>39635</v>
          </cell>
          <cell r="J497">
            <v>43684</v>
          </cell>
          <cell r="K497">
            <v>41702</v>
          </cell>
          <cell r="L497">
            <v>46172</v>
          </cell>
          <cell r="M497">
            <v>2</v>
          </cell>
          <cell r="N497">
            <v>5</v>
          </cell>
          <cell r="O497">
            <v>-1</v>
          </cell>
          <cell r="P497">
            <v>6</v>
          </cell>
          <cell r="Q497" t="str">
            <v>Bachelor's  Degree</v>
          </cell>
          <cell r="R497" t="str">
            <v>None</v>
          </cell>
          <cell r="S497" t="str">
            <v>Moderate-term on-the-job training</v>
          </cell>
          <cell r="T497" t="str">
            <v>5</v>
          </cell>
          <cell r="U497" t="str">
            <v>5</v>
          </cell>
          <cell r="V497" t="str">
            <v>4</v>
          </cell>
        </row>
        <row r="498">
          <cell r="C498" t="str">
            <v>45-2021</v>
          </cell>
          <cell r="D498" t="str">
            <v>Animal Breeders</v>
          </cell>
          <cell r="E498"/>
          <cell r="F498"/>
          <cell r="G498"/>
          <cell r="H498"/>
          <cell r="I498"/>
          <cell r="J498"/>
          <cell r="K498"/>
          <cell r="L498"/>
          <cell r="M498"/>
          <cell r="N498"/>
          <cell r="O498"/>
          <cell r="P498"/>
          <cell r="Q498" t="str">
            <v>High School Diploma or Equivalent</v>
          </cell>
          <cell r="R498" t="str">
            <v>None</v>
          </cell>
          <cell r="S498" t="str">
            <v>Short-term on-the-job training</v>
          </cell>
          <cell r="T498" t="str">
            <v>4</v>
          </cell>
          <cell r="U498" t="str">
            <v>3</v>
          </cell>
          <cell r="V498" t="str">
            <v>3</v>
          </cell>
        </row>
        <row r="499">
          <cell r="C499" t="str">
            <v>45-2041</v>
          </cell>
          <cell r="D499" t="str">
            <v>Graders and Sorters, Agricultural Products</v>
          </cell>
          <cell r="E499"/>
          <cell r="F499"/>
          <cell r="G499"/>
          <cell r="H499"/>
          <cell r="I499">
            <v>33629</v>
          </cell>
          <cell r="J499">
            <v>34975</v>
          </cell>
          <cell r="K499">
            <v>33629</v>
          </cell>
          <cell r="L499">
            <v>33629</v>
          </cell>
          <cell r="M499"/>
          <cell r="N499"/>
          <cell r="O499"/>
          <cell r="P499"/>
          <cell r="Q499" t="str">
            <v>No formal education credential</v>
          </cell>
          <cell r="R499" t="str">
            <v>None</v>
          </cell>
          <cell r="S499" t="str">
            <v>Short-term on-the-job training</v>
          </cell>
          <cell r="T499" t="str">
            <v>3</v>
          </cell>
          <cell r="U499" t="str">
            <v>3</v>
          </cell>
          <cell r="V499" t="str">
            <v>3</v>
          </cell>
        </row>
        <row r="500">
          <cell r="C500" t="str">
            <v>45-2091</v>
          </cell>
          <cell r="D500" t="str">
            <v>Agricultural Equipment Operators</v>
          </cell>
          <cell r="E500">
            <v>158</v>
          </cell>
          <cell r="F500">
            <v>185</v>
          </cell>
          <cell r="G500">
            <v>27</v>
          </cell>
          <cell r="H500">
            <v>17.0886</v>
          </cell>
          <cell r="I500">
            <v>37274</v>
          </cell>
          <cell r="J500">
            <v>41233</v>
          </cell>
          <cell r="K500">
            <v>41949</v>
          </cell>
          <cell r="L500">
            <v>45831</v>
          </cell>
          <cell r="M500">
            <v>10</v>
          </cell>
          <cell r="N500">
            <v>16</v>
          </cell>
          <cell r="O500">
            <v>3</v>
          </cell>
          <cell r="P500">
            <v>29</v>
          </cell>
          <cell r="Q500" t="str">
            <v>No formal education credential</v>
          </cell>
          <cell r="R500" t="str">
            <v>None</v>
          </cell>
          <cell r="S500" t="str">
            <v>Moderate-term on-the-job training</v>
          </cell>
          <cell r="T500" t="str">
            <v>4</v>
          </cell>
          <cell r="U500" t="str">
            <v>4</v>
          </cell>
          <cell r="V500" t="str">
            <v>4</v>
          </cell>
        </row>
        <row r="501">
          <cell r="C501" t="str">
            <v>45-2092</v>
          </cell>
          <cell r="D501" t="str">
            <v>Farmworkers and Laborers, Crop, Nursery, and Greenhouse</v>
          </cell>
          <cell r="E501"/>
          <cell r="F501"/>
          <cell r="G501"/>
          <cell r="H501"/>
          <cell r="I501">
            <v>36991</v>
          </cell>
          <cell r="J501">
            <v>39890</v>
          </cell>
          <cell r="K501">
            <v>39447</v>
          </cell>
          <cell r="L501">
            <v>44623</v>
          </cell>
          <cell r="M501"/>
          <cell r="N501"/>
          <cell r="O501"/>
          <cell r="P501"/>
          <cell r="Q501" t="str">
            <v>No formal education credential</v>
          </cell>
          <cell r="R501" t="str">
            <v>None</v>
          </cell>
          <cell r="S501" t="str">
            <v>Short-term on-the-job training</v>
          </cell>
          <cell r="T501" t="str">
            <v>3</v>
          </cell>
          <cell r="U501" t="str">
            <v>3</v>
          </cell>
          <cell r="V501" t="str">
            <v>3</v>
          </cell>
        </row>
        <row r="502">
          <cell r="C502" t="str">
            <v>45-2093</v>
          </cell>
          <cell r="D502" t="str">
            <v>Farmworkers, Farm, Ranch, and Aquacultural Animals</v>
          </cell>
          <cell r="E502"/>
          <cell r="F502"/>
          <cell r="G502"/>
          <cell r="H502"/>
          <cell r="I502">
            <v>28808</v>
          </cell>
          <cell r="J502">
            <v>33976</v>
          </cell>
          <cell r="K502">
            <v>33427</v>
          </cell>
          <cell r="L502">
            <v>37758</v>
          </cell>
          <cell r="M502"/>
          <cell r="N502"/>
          <cell r="O502"/>
          <cell r="P502"/>
          <cell r="Q502" t="str">
            <v>No formal education credential</v>
          </cell>
          <cell r="R502" t="str">
            <v>None</v>
          </cell>
          <cell r="S502" t="str">
            <v>Short-term on-the-job training</v>
          </cell>
          <cell r="T502" t="str">
            <v>3</v>
          </cell>
          <cell r="U502" t="str">
            <v>3</v>
          </cell>
          <cell r="V502" t="str">
            <v>3</v>
          </cell>
        </row>
        <row r="503">
          <cell r="C503" t="str">
            <v>45-2099</v>
          </cell>
          <cell r="D503" t="str">
            <v>Agricultural Workers, All Other</v>
          </cell>
          <cell r="E503"/>
          <cell r="F503"/>
          <cell r="G503"/>
          <cell r="H503"/>
          <cell r="I503"/>
          <cell r="J503"/>
          <cell r="K503"/>
          <cell r="L503"/>
          <cell r="M503"/>
          <cell r="N503"/>
          <cell r="O503"/>
          <cell r="P503"/>
          <cell r="Q503" t="str">
            <v>No formal education credential</v>
          </cell>
          <cell r="R503" t="str">
            <v>None</v>
          </cell>
          <cell r="S503" t="str">
            <v>Short-term on-the-job training</v>
          </cell>
          <cell r="T503" t="str">
            <v>3</v>
          </cell>
          <cell r="U503" t="str">
            <v>3</v>
          </cell>
          <cell r="V503" t="str">
            <v>3</v>
          </cell>
        </row>
        <row r="504">
          <cell r="C504" t="str">
            <v>45-3031</v>
          </cell>
          <cell r="D504" t="str">
            <v>Fishing and Hunting Workers</v>
          </cell>
          <cell r="E504"/>
          <cell r="F504"/>
          <cell r="G504"/>
          <cell r="H504"/>
          <cell r="I504"/>
          <cell r="J504"/>
          <cell r="K504"/>
          <cell r="L504"/>
          <cell r="M504"/>
          <cell r="N504"/>
          <cell r="O504"/>
          <cell r="P504"/>
          <cell r="Q504" t="str">
            <v>No formal education credential</v>
          </cell>
          <cell r="R504" t="str">
            <v>None</v>
          </cell>
          <cell r="S504" t="str">
            <v>Moderate-term on-the-job training</v>
          </cell>
          <cell r="T504" t="str">
            <v>3</v>
          </cell>
          <cell r="U504" t="str">
            <v>3</v>
          </cell>
          <cell r="V504" t="str">
            <v>3</v>
          </cell>
        </row>
        <row r="505">
          <cell r="C505" t="str">
            <v>45-4011</v>
          </cell>
          <cell r="D505" t="str">
            <v>Forest and Conservation Workers</v>
          </cell>
          <cell r="E505"/>
          <cell r="F505"/>
          <cell r="G505"/>
          <cell r="H505"/>
          <cell r="I505"/>
          <cell r="J505"/>
          <cell r="K505"/>
          <cell r="L505"/>
          <cell r="M505"/>
          <cell r="N505"/>
          <cell r="O505"/>
          <cell r="P505"/>
          <cell r="Q505" t="str">
            <v>High School Diploma or Equivalent</v>
          </cell>
          <cell r="R505" t="str">
            <v>None</v>
          </cell>
          <cell r="S505" t="str">
            <v>Moderate-term on-the-job training</v>
          </cell>
          <cell r="T505" t="str">
            <v>4</v>
          </cell>
          <cell r="U505" t="str">
            <v>5</v>
          </cell>
          <cell r="V505" t="str">
            <v>4</v>
          </cell>
        </row>
        <row r="506">
          <cell r="C506" t="str">
            <v>45-4021</v>
          </cell>
          <cell r="D506" t="str">
            <v>Fallers</v>
          </cell>
          <cell r="E506"/>
          <cell r="F506"/>
          <cell r="G506"/>
          <cell r="H506"/>
          <cell r="I506"/>
          <cell r="J506"/>
          <cell r="K506"/>
          <cell r="L506"/>
          <cell r="M506"/>
          <cell r="N506"/>
          <cell r="O506"/>
          <cell r="P506"/>
          <cell r="Q506" t="str">
            <v>High School Diploma or Equivalent</v>
          </cell>
          <cell r="R506" t="str">
            <v>None</v>
          </cell>
          <cell r="S506" t="str">
            <v>Moderate-term on-the-job training</v>
          </cell>
          <cell r="T506" t="str">
            <v>3</v>
          </cell>
          <cell r="U506" t="str">
            <v>3</v>
          </cell>
          <cell r="V506" t="str">
            <v>4</v>
          </cell>
        </row>
        <row r="507">
          <cell r="C507" t="str">
            <v>45-4022</v>
          </cell>
          <cell r="D507" t="str">
            <v>Logging Equipment Operators</v>
          </cell>
          <cell r="E507"/>
          <cell r="F507"/>
          <cell r="G507"/>
          <cell r="H507"/>
          <cell r="I507"/>
          <cell r="J507"/>
          <cell r="K507"/>
          <cell r="L507"/>
          <cell r="M507"/>
          <cell r="N507"/>
          <cell r="O507"/>
          <cell r="P507"/>
          <cell r="Q507" t="str">
            <v>High School Diploma or Equivalent</v>
          </cell>
          <cell r="R507" t="str">
            <v>None</v>
          </cell>
          <cell r="S507" t="str">
            <v>Moderate-term on-the-job training</v>
          </cell>
          <cell r="T507" t="str">
            <v>3</v>
          </cell>
          <cell r="U507" t="str">
            <v>3</v>
          </cell>
          <cell r="V507" t="str">
            <v>4</v>
          </cell>
        </row>
        <row r="508">
          <cell r="C508" t="str">
            <v>45-4029</v>
          </cell>
          <cell r="D508" t="str">
            <v>Logging Workers, All Other</v>
          </cell>
          <cell r="E508"/>
          <cell r="F508"/>
          <cell r="G508"/>
          <cell r="H508"/>
          <cell r="I508"/>
          <cell r="J508"/>
          <cell r="K508"/>
          <cell r="L508"/>
          <cell r="M508"/>
          <cell r="N508"/>
          <cell r="O508"/>
          <cell r="P508"/>
          <cell r="Q508" t="str">
            <v>High School Diploma or Equivalent</v>
          </cell>
          <cell r="R508" t="str">
            <v>None</v>
          </cell>
          <cell r="S508" t="str">
            <v>Moderate-term on-the-job training</v>
          </cell>
          <cell r="T508" t="str">
            <v>3</v>
          </cell>
          <cell r="U508" t="str">
            <v>3</v>
          </cell>
          <cell r="V508" t="str">
            <v>4</v>
          </cell>
        </row>
        <row r="509">
          <cell r="C509" t="str">
            <v>47-0000</v>
          </cell>
          <cell r="D509" t="str">
            <v>Construction and Extraction Occupations</v>
          </cell>
          <cell r="E509">
            <v>3901</v>
          </cell>
          <cell r="F509">
            <v>4073</v>
          </cell>
          <cell r="G509">
            <v>172</v>
          </cell>
          <cell r="H509">
            <v>4.4090999999999996</v>
          </cell>
          <cell r="I509">
            <v>38136</v>
          </cell>
          <cell r="J509">
            <v>52453</v>
          </cell>
          <cell r="K509">
            <v>47528</v>
          </cell>
          <cell r="L509">
            <v>61945</v>
          </cell>
          <cell r="M509">
            <v>142</v>
          </cell>
          <cell r="N509">
            <v>196</v>
          </cell>
          <cell r="O509">
            <v>17</v>
          </cell>
          <cell r="P509">
            <v>355</v>
          </cell>
          <cell r="Q509" t="str">
            <v/>
          </cell>
          <cell r="R509" t="str">
            <v/>
          </cell>
          <cell r="S509" t="str">
            <v/>
          </cell>
          <cell r="T509" t="str">
            <v/>
          </cell>
          <cell r="U509" t="str">
            <v/>
          </cell>
          <cell r="V509" t="str">
            <v/>
          </cell>
        </row>
        <row r="510">
          <cell r="C510" t="str">
            <v>47-1011</v>
          </cell>
          <cell r="D510" t="str">
            <v>First-Line Supervisors of Construction Trades and Extraction Workers</v>
          </cell>
          <cell r="E510">
            <v>279</v>
          </cell>
          <cell r="F510">
            <v>298</v>
          </cell>
          <cell r="G510">
            <v>19</v>
          </cell>
          <cell r="H510">
            <v>6.81</v>
          </cell>
          <cell r="I510">
            <v>53424</v>
          </cell>
          <cell r="J510">
            <v>66914</v>
          </cell>
          <cell r="K510">
            <v>62115</v>
          </cell>
          <cell r="L510">
            <v>77713</v>
          </cell>
          <cell r="M510">
            <v>10</v>
          </cell>
          <cell r="N510">
            <v>13</v>
          </cell>
          <cell r="O510">
            <v>2</v>
          </cell>
          <cell r="P510">
            <v>25</v>
          </cell>
          <cell r="Q510" t="str">
            <v>High School Diploma or Equivalent</v>
          </cell>
          <cell r="R510" t="str">
            <v>5 years or more</v>
          </cell>
          <cell r="S510" t="str">
            <v>None</v>
          </cell>
          <cell r="T510" t="str">
            <v>4</v>
          </cell>
          <cell r="U510" t="str">
            <v>5</v>
          </cell>
          <cell r="V510" t="str">
            <v>4</v>
          </cell>
        </row>
        <row r="511">
          <cell r="C511" t="str">
            <v>47-2011</v>
          </cell>
          <cell r="D511" t="str">
            <v>Boilermakers</v>
          </cell>
          <cell r="E511"/>
          <cell r="F511"/>
          <cell r="G511"/>
          <cell r="H511"/>
          <cell r="I511"/>
          <cell r="J511"/>
          <cell r="K511"/>
          <cell r="L511"/>
          <cell r="M511"/>
          <cell r="N511"/>
          <cell r="O511"/>
          <cell r="P511"/>
          <cell r="Q511" t="str">
            <v>High School Diploma or Equivalent</v>
          </cell>
          <cell r="R511" t="str">
            <v>None</v>
          </cell>
          <cell r="S511" t="str">
            <v>Apprenticeship</v>
          </cell>
          <cell r="T511" t="str">
            <v>4</v>
          </cell>
          <cell r="U511" t="str">
            <v>3</v>
          </cell>
          <cell r="V511" t="str">
            <v>3</v>
          </cell>
        </row>
        <row r="512">
          <cell r="C512" t="str">
            <v>47-2021</v>
          </cell>
          <cell r="D512" t="str">
            <v>Brickmasons and Blockmasons</v>
          </cell>
          <cell r="E512">
            <v>41</v>
          </cell>
          <cell r="F512">
            <v>41</v>
          </cell>
          <cell r="G512">
            <v>0</v>
          </cell>
          <cell r="H512">
            <v>0</v>
          </cell>
          <cell r="I512">
            <v>57844</v>
          </cell>
          <cell r="J512">
            <v>64261</v>
          </cell>
          <cell r="K512">
            <v>66278</v>
          </cell>
          <cell r="L512">
            <v>69995</v>
          </cell>
          <cell r="M512">
            <v>2</v>
          </cell>
          <cell r="N512">
            <v>2</v>
          </cell>
          <cell r="O512">
            <v>0</v>
          </cell>
          <cell r="P512">
            <v>4</v>
          </cell>
          <cell r="Q512" t="str">
            <v>High School Diploma or Equivalent</v>
          </cell>
          <cell r="R512" t="str">
            <v>None</v>
          </cell>
          <cell r="S512" t="str">
            <v>Apprenticeship</v>
          </cell>
          <cell r="T512" t="str">
            <v>4</v>
          </cell>
          <cell r="U512" t="str">
            <v>3</v>
          </cell>
          <cell r="V512" t="str">
            <v>4</v>
          </cell>
        </row>
        <row r="513">
          <cell r="C513" t="str">
            <v>47-2022</v>
          </cell>
          <cell r="D513" t="str">
            <v>Stonemasons</v>
          </cell>
          <cell r="E513"/>
          <cell r="F513"/>
          <cell r="G513"/>
          <cell r="H513"/>
          <cell r="I513"/>
          <cell r="J513"/>
          <cell r="K513"/>
          <cell r="L513"/>
          <cell r="M513"/>
          <cell r="N513"/>
          <cell r="O513"/>
          <cell r="P513"/>
          <cell r="Q513" t="str">
            <v>High School Diploma or Equivalent</v>
          </cell>
          <cell r="R513" t="str">
            <v>None</v>
          </cell>
          <cell r="S513" t="str">
            <v>Apprenticeship</v>
          </cell>
          <cell r="T513" t="str">
            <v>4</v>
          </cell>
          <cell r="U513" t="str">
            <v>4</v>
          </cell>
          <cell r="V513" t="str">
            <v>4</v>
          </cell>
        </row>
        <row r="514">
          <cell r="C514" t="str">
            <v>47-2031</v>
          </cell>
          <cell r="D514" t="str">
            <v>Carpenters</v>
          </cell>
          <cell r="E514">
            <v>470</v>
          </cell>
          <cell r="F514">
            <v>523</v>
          </cell>
          <cell r="G514">
            <v>53</v>
          </cell>
          <cell r="H514">
            <v>11.2766</v>
          </cell>
          <cell r="I514">
            <v>39155</v>
          </cell>
          <cell r="J514">
            <v>54733</v>
          </cell>
          <cell r="K514">
            <v>48273</v>
          </cell>
          <cell r="L514">
            <v>63313</v>
          </cell>
          <cell r="M514">
            <v>17</v>
          </cell>
          <cell r="N514">
            <v>23</v>
          </cell>
          <cell r="O514">
            <v>5</v>
          </cell>
          <cell r="P514">
            <v>45</v>
          </cell>
          <cell r="Q514" t="str">
            <v>High School Diploma or Equivalent</v>
          </cell>
          <cell r="R514" t="str">
            <v>None</v>
          </cell>
          <cell r="S514" t="str">
            <v>Apprenticeship</v>
          </cell>
          <cell r="T514" t="str">
            <v>4</v>
          </cell>
          <cell r="U514" t="str">
            <v>4</v>
          </cell>
          <cell r="V514" t="str">
            <v>4</v>
          </cell>
        </row>
        <row r="515">
          <cell r="C515" t="str">
            <v>47-2041</v>
          </cell>
          <cell r="D515" t="str">
            <v>Carpet Installers</v>
          </cell>
          <cell r="E515"/>
          <cell r="F515"/>
          <cell r="G515"/>
          <cell r="H515"/>
          <cell r="I515"/>
          <cell r="J515"/>
          <cell r="K515"/>
          <cell r="L515"/>
          <cell r="M515"/>
          <cell r="N515"/>
          <cell r="O515"/>
          <cell r="P515"/>
          <cell r="Q515" t="str">
            <v>No formal education credential</v>
          </cell>
          <cell r="R515" t="str">
            <v>None</v>
          </cell>
          <cell r="S515" t="str">
            <v>Short-term on-the-job training</v>
          </cell>
          <cell r="T515" t="str">
            <v>4</v>
          </cell>
          <cell r="U515" t="str">
            <v>4</v>
          </cell>
          <cell r="V515" t="str">
            <v>4</v>
          </cell>
        </row>
        <row r="516">
          <cell r="C516" t="str">
            <v>47-2042</v>
          </cell>
          <cell r="D516" t="str">
            <v>Floor Layers, Except Carpet, Wood, and Hard Tiles</v>
          </cell>
          <cell r="E516"/>
          <cell r="F516"/>
          <cell r="G516"/>
          <cell r="H516"/>
          <cell r="I516"/>
          <cell r="J516"/>
          <cell r="K516"/>
          <cell r="L516"/>
          <cell r="M516"/>
          <cell r="N516"/>
          <cell r="O516"/>
          <cell r="P516"/>
          <cell r="Q516" t="str">
            <v>No formal education credential</v>
          </cell>
          <cell r="R516" t="str">
            <v>None</v>
          </cell>
          <cell r="S516" t="str">
            <v>Moderate-term on-the-job training</v>
          </cell>
          <cell r="T516" t="str">
            <v>5</v>
          </cell>
          <cell r="U516" t="str">
            <v>4</v>
          </cell>
          <cell r="V516" t="str">
            <v>5</v>
          </cell>
        </row>
        <row r="517">
          <cell r="C517" t="str">
            <v>47-2043</v>
          </cell>
          <cell r="D517" t="str">
            <v>Floor Sanders and Finishers</v>
          </cell>
          <cell r="E517"/>
          <cell r="F517"/>
          <cell r="G517"/>
          <cell r="H517"/>
          <cell r="I517"/>
          <cell r="J517"/>
          <cell r="K517"/>
          <cell r="L517"/>
          <cell r="M517"/>
          <cell r="N517"/>
          <cell r="O517"/>
          <cell r="P517"/>
          <cell r="Q517" t="str">
            <v>No formal education credential</v>
          </cell>
          <cell r="R517" t="str">
            <v>None</v>
          </cell>
          <cell r="S517" t="str">
            <v>Moderate-term on-the-job training</v>
          </cell>
          <cell r="T517" t="str">
            <v>3</v>
          </cell>
          <cell r="U517" t="str">
            <v>4</v>
          </cell>
          <cell r="V517" t="str">
            <v>4</v>
          </cell>
        </row>
        <row r="518">
          <cell r="C518" t="str">
            <v>47-2044</v>
          </cell>
          <cell r="D518" t="str">
            <v>Tile and Stone Setters</v>
          </cell>
          <cell r="E518"/>
          <cell r="F518"/>
          <cell r="G518"/>
          <cell r="H518"/>
          <cell r="I518"/>
          <cell r="J518"/>
          <cell r="K518"/>
          <cell r="L518"/>
          <cell r="M518"/>
          <cell r="N518"/>
          <cell r="O518"/>
          <cell r="P518"/>
          <cell r="Q518" t="str">
            <v>No formal education credential</v>
          </cell>
          <cell r="R518" t="str">
            <v>None</v>
          </cell>
          <cell r="S518" t="str">
            <v>Long-term on-the-job training</v>
          </cell>
          <cell r="T518" t="str">
            <v>4</v>
          </cell>
          <cell r="U518" t="str">
            <v>4</v>
          </cell>
          <cell r="V518" t="str">
            <v>4</v>
          </cell>
        </row>
        <row r="519">
          <cell r="C519" t="str">
            <v>47-2051</v>
          </cell>
          <cell r="D519" t="str">
            <v>Cement Masons and Concrete Finishers</v>
          </cell>
          <cell r="E519">
            <v>157</v>
          </cell>
          <cell r="F519">
            <v>150</v>
          </cell>
          <cell r="G519">
            <v>-7</v>
          </cell>
          <cell r="H519">
            <v>-4.4585999999999997</v>
          </cell>
          <cell r="I519">
            <v>45406</v>
          </cell>
          <cell r="J519">
            <v>57017</v>
          </cell>
          <cell r="K519">
            <v>49693</v>
          </cell>
          <cell r="L519">
            <v>68562</v>
          </cell>
          <cell r="M519">
            <v>4</v>
          </cell>
          <cell r="N519">
            <v>8</v>
          </cell>
          <cell r="O519">
            <v>-1</v>
          </cell>
          <cell r="P519">
            <v>11</v>
          </cell>
          <cell r="Q519" t="str">
            <v>No formal education credential</v>
          </cell>
          <cell r="R519" t="str">
            <v>None</v>
          </cell>
          <cell r="S519" t="str">
            <v>Moderate-term on-the-job training</v>
          </cell>
          <cell r="T519" t="str">
            <v>5</v>
          </cell>
          <cell r="U519" t="str">
            <v>4</v>
          </cell>
          <cell r="V519" t="str">
            <v>4</v>
          </cell>
        </row>
        <row r="520">
          <cell r="C520" t="str">
            <v>47-2061</v>
          </cell>
          <cell r="D520" t="str">
            <v>Construction Laborers</v>
          </cell>
          <cell r="E520">
            <v>766</v>
          </cell>
          <cell r="F520">
            <v>824</v>
          </cell>
          <cell r="G520">
            <v>58</v>
          </cell>
          <cell r="H520">
            <v>7.5717999999999996</v>
          </cell>
          <cell r="I520">
            <v>36116</v>
          </cell>
          <cell r="J520">
            <v>49266</v>
          </cell>
          <cell r="K520">
            <v>47040</v>
          </cell>
          <cell r="L520">
            <v>55367</v>
          </cell>
          <cell r="M520">
            <v>28</v>
          </cell>
          <cell r="N520">
            <v>40</v>
          </cell>
          <cell r="O520">
            <v>6</v>
          </cell>
          <cell r="P520">
            <v>74</v>
          </cell>
          <cell r="Q520" t="str">
            <v>No formal education credential</v>
          </cell>
          <cell r="R520" t="str">
            <v>None</v>
          </cell>
          <cell r="S520" t="str">
            <v>Short-term on-the-job training</v>
          </cell>
          <cell r="T520" t="str">
            <v>3</v>
          </cell>
          <cell r="U520" t="str">
            <v>4</v>
          </cell>
          <cell r="V520" t="str">
            <v>4</v>
          </cell>
        </row>
        <row r="521">
          <cell r="C521" t="str">
            <v>47-2071</v>
          </cell>
          <cell r="D521" t="str">
            <v>Paving, Surfacing, and Tamping Equipment Operators</v>
          </cell>
          <cell r="E521"/>
          <cell r="F521"/>
          <cell r="G521"/>
          <cell r="H521"/>
          <cell r="I521"/>
          <cell r="J521"/>
          <cell r="K521"/>
          <cell r="L521"/>
          <cell r="M521"/>
          <cell r="N521"/>
          <cell r="O521"/>
          <cell r="P521"/>
          <cell r="Q521" t="str">
            <v>High School Diploma or Equivalent</v>
          </cell>
          <cell r="R521" t="str">
            <v>None</v>
          </cell>
          <cell r="S521" t="str">
            <v>Moderate-term on-the-job training</v>
          </cell>
          <cell r="T521" t="str">
            <v>3</v>
          </cell>
          <cell r="U521" t="str">
            <v>4</v>
          </cell>
          <cell r="V521" t="str">
            <v>4</v>
          </cell>
        </row>
        <row r="522">
          <cell r="C522" t="str">
            <v>47-2072</v>
          </cell>
          <cell r="D522" t="str">
            <v>Pile Driver Operators</v>
          </cell>
          <cell r="E522"/>
          <cell r="F522"/>
          <cell r="G522"/>
          <cell r="H522"/>
          <cell r="I522"/>
          <cell r="J522"/>
          <cell r="K522"/>
          <cell r="L522"/>
          <cell r="M522"/>
          <cell r="N522"/>
          <cell r="O522"/>
          <cell r="P522"/>
          <cell r="Q522" t="str">
            <v>High School Diploma or Equivalent</v>
          </cell>
          <cell r="R522" t="str">
            <v>None</v>
          </cell>
          <cell r="S522" t="str">
            <v>Moderate-term on-the-job training</v>
          </cell>
          <cell r="T522" t="str">
            <v>3</v>
          </cell>
          <cell r="U522" t="str">
            <v>4</v>
          </cell>
          <cell r="V522" t="str">
            <v>3</v>
          </cell>
        </row>
        <row r="523">
          <cell r="C523" t="str">
            <v>47-2073</v>
          </cell>
          <cell r="D523" t="str">
            <v>Operating Engineers and Other Construction Equipment Operators</v>
          </cell>
          <cell r="E523">
            <v>318</v>
          </cell>
          <cell r="F523">
            <v>327</v>
          </cell>
          <cell r="G523">
            <v>9</v>
          </cell>
          <cell r="H523">
            <v>2.8302</v>
          </cell>
          <cell r="I523">
            <v>46922</v>
          </cell>
          <cell r="J523">
            <v>62911</v>
          </cell>
          <cell r="K523">
            <v>58344</v>
          </cell>
          <cell r="L523">
            <v>77946</v>
          </cell>
          <cell r="M523">
            <v>11</v>
          </cell>
          <cell r="N523">
            <v>16</v>
          </cell>
          <cell r="O523">
            <v>1</v>
          </cell>
          <cell r="P523">
            <v>28</v>
          </cell>
          <cell r="Q523" t="str">
            <v>High School Diploma or Equivalent</v>
          </cell>
          <cell r="R523" t="str">
            <v>None</v>
          </cell>
          <cell r="S523" t="str">
            <v>Moderate-term on-the-job training</v>
          </cell>
          <cell r="T523" t="str">
            <v>3</v>
          </cell>
          <cell r="U523" t="str">
            <v>4</v>
          </cell>
          <cell r="V523" t="str">
            <v>4</v>
          </cell>
        </row>
        <row r="524">
          <cell r="C524" t="str">
            <v>47-2081</v>
          </cell>
          <cell r="D524" t="str">
            <v>Drywall and Ceiling Tile Installers</v>
          </cell>
          <cell r="E524"/>
          <cell r="F524"/>
          <cell r="G524"/>
          <cell r="H524"/>
          <cell r="I524"/>
          <cell r="J524"/>
          <cell r="K524"/>
          <cell r="L524"/>
          <cell r="M524"/>
          <cell r="N524"/>
          <cell r="O524"/>
          <cell r="P524"/>
          <cell r="Q524" t="str">
            <v>No formal education credential</v>
          </cell>
          <cell r="R524" t="str">
            <v>None</v>
          </cell>
          <cell r="S524" t="str">
            <v>Moderate-term on-the-job training</v>
          </cell>
          <cell r="T524" t="str">
            <v>4</v>
          </cell>
          <cell r="U524" t="str">
            <v>4</v>
          </cell>
          <cell r="V524" t="str">
            <v>4</v>
          </cell>
        </row>
        <row r="525">
          <cell r="C525" t="str">
            <v>47-2111</v>
          </cell>
          <cell r="D525" t="str">
            <v>Electricians</v>
          </cell>
          <cell r="E525">
            <v>282</v>
          </cell>
          <cell r="F525">
            <v>300</v>
          </cell>
          <cell r="G525">
            <v>18</v>
          </cell>
          <cell r="H525">
            <v>6.383</v>
          </cell>
          <cell r="I525">
            <v>39218</v>
          </cell>
          <cell r="J525">
            <v>55172</v>
          </cell>
          <cell r="K525">
            <v>51253</v>
          </cell>
          <cell r="L525">
            <v>62576</v>
          </cell>
          <cell r="M525">
            <v>10</v>
          </cell>
          <cell r="N525">
            <v>16</v>
          </cell>
          <cell r="O525">
            <v>2</v>
          </cell>
          <cell r="P525">
            <v>28</v>
          </cell>
          <cell r="Q525" t="str">
            <v>High School Diploma or Equivalent</v>
          </cell>
          <cell r="R525" t="str">
            <v>None</v>
          </cell>
          <cell r="S525" t="str">
            <v>Apprenticeship</v>
          </cell>
          <cell r="T525" t="str">
            <v>4</v>
          </cell>
          <cell r="U525" t="str">
            <v>5</v>
          </cell>
          <cell r="V525" t="str">
            <v>5</v>
          </cell>
        </row>
        <row r="526">
          <cell r="C526" t="str">
            <v>47-2121</v>
          </cell>
          <cell r="D526" t="str">
            <v>Glaziers</v>
          </cell>
          <cell r="E526"/>
          <cell r="F526"/>
          <cell r="G526"/>
          <cell r="H526"/>
          <cell r="I526"/>
          <cell r="J526"/>
          <cell r="K526"/>
          <cell r="L526"/>
          <cell r="M526"/>
          <cell r="N526"/>
          <cell r="O526"/>
          <cell r="P526"/>
          <cell r="Q526" t="str">
            <v>High School Diploma or Equivalent</v>
          </cell>
          <cell r="R526" t="str">
            <v>None</v>
          </cell>
          <cell r="S526" t="str">
            <v>Apprenticeship</v>
          </cell>
          <cell r="T526" t="str">
            <v>3</v>
          </cell>
          <cell r="U526" t="str">
            <v>3</v>
          </cell>
          <cell r="V526" t="str">
            <v>3</v>
          </cell>
        </row>
        <row r="527">
          <cell r="C527" t="str">
            <v>47-2131</v>
          </cell>
          <cell r="D527" t="str">
            <v>Insulation Workers, Floor, Ceiling, and Wall</v>
          </cell>
          <cell r="E527"/>
          <cell r="F527"/>
          <cell r="G527"/>
          <cell r="H527"/>
          <cell r="I527"/>
          <cell r="J527"/>
          <cell r="K527"/>
          <cell r="L527"/>
          <cell r="M527"/>
          <cell r="N527"/>
          <cell r="O527"/>
          <cell r="P527"/>
          <cell r="Q527" t="str">
            <v>No formal education credential</v>
          </cell>
          <cell r="R527" t="str">
            <v>None</v>
          </cell>
          <cell r="S527" t="str">
            <v>Short-term on-the-job training</v>
          </cell>
          <cell r="T527" t="str">
            <v>3</v>
          </cell>
          <cell r="U527" t="str">
            <v>3</v>
          </cell>
          <cell r="V527" t="str">
            <v>3</v>
          </cell>
        </row>
        <row r="528">
          <cell r="C528" t="str">
            <v>47-2132</v>
          </cell>
          <cell r="D528" t="str">
            <v>Insulation Workers, Mechanical</v>
          </cell>
          <cell r="E528"/>
          <cell r="F528"/>
          <cell r="G528"/>
          <cell r="H528"/>
          <cell r="I528"/>
          <cell r="J528"/>
          <cell r="K528"/>
          <cell r="L528"/>
          <cell r="M528"/>
          <cell r="N528"/>
          <cell r="O528"/>
          <cell r="P528"/>
          <cell r="Q528" t="str">
            <v>High School Diploma or Equivalent</v>
          </cell>
          <cell r="R528" t="str">
            <v>None</v>
          </cell>
          <cell r="S528" t="str">
            <v>Apprenticeship</v>
          </cell>
          <cell r="T528" t="str">
            <v>4</v>
          </cell>
          <cell r="U528" t="str">
            <v>4</v>
          </cell>
          <cell r="V528" t="str">
            <v>3</v>
          </cell>
        </row>
        <row r="529">
          <cell r="C529" t="str">
            <v>47-2141</v>
          </cell>
          <cell r="D529" t="str">
            <v>Painters, Construction and Maintenance</v>
          </cell>
          <cell r="E529">
            <v>199</v>
          </cell>
          <cell r="F529">
            <v>209</v>
          </cell>
          <cell r="G529">
            <v>10</v>
          </cell>
          <cell r="H529">
            <v>5.0251000000000001</v>
          </cell>
          <cell r="I529">
            <v>43555</v>
          </cell>
          <cell r="J529">
            <v>54961</v>
          </cell>
          <cell r="K529">
            <v>58921</v>
          </cell>
          <cell r="L529">
            <v>63141</v>
          </cell>
          <cell r="M529">
            <v>7</v>
          </cell>
          <cell r="N529">
            <v>9</v>
          </cell>
          <cell r="O529">
            <v>1</v>
          </cell>
          <cell r="P529">
            <v>17</v>
          </cell>
          <cell r="Q529" t="str">
            <v>No formal education credential</v>
          </cell>
          <cell r="R529" t="str">
            <v>None</v>
          </cell>
          <cell r="S529" t="str">
            <v>Moderate-term on-the-job training</v>
          </cell>
          <cell r="T529" t="str">
            <v>3</v>
          </cell>
          <cell r="U529" t="str">
            <v>4</v>
          </cell>
          <cell r="V529" t="str">
            <v>4</v>
          </cell>
        </row>
        <row r="530">
          <cell r="C530" t="str">
            <v>47-2151</v>
          </cell>
          <cell r="D530" t="str">
            <v>Pipelayers</v>
          </cell>
          <cell r="E530"/>
          <cell r="F530"/>
          <cell r="G530"/>
          <cell r="H530"/>
          <cell r="I530"/>
          <cell r="J530"/>
          <cell r="K530"/>
          <cell r="L530"/>
          <cell r="M530"/>
          <cell r="N530"/>
          <cell r="O530"/>
          <cell r="P530"/>
          <cell r="Q530" t="str">
            <v>No formal education credential</v>
          </cell>
          <cell r="R530" t="str">
            <v>None</v>
          </cell>
          <cell r="S530" t="str">
            <v>Short-term on-the-job training</v>
          </cell>
          <cell r="T530" t="str">
            <v>3</v>
          </cell>
          <cell r="U530" t="str">
            <v>4</v>
          </cell>
          <cell r="V530" t="str">
            <v>4</v>
          </cell>
        </row>
        <row r="531">
          <cell r="C531" t="str">
            <v>47-2152</v>
          </cell>
          <cell r="D531" t="str">
            <v>Plumbers, Pipefitters, and Steamfitters</v>
          </cell>
          <cell r="E531">
            <v>202</v>
          </cell>
          <cell r="F531">
            <v>211</v>
          </cell>
          <cell r="G531">
            <v>9</v>
          </cell>
          <cell r="H531">
            <v>4.4554</v>
          </cell>
          <cell r="I531">
            <v>37210</v>
          </cell>
          <cell r="J531">
            <v>51525</v>
          </cell>
          <cell r="K531">
            <v>44847</v>
          </cell>
          <cell r="L531">
            <v>59708</v>
          </cell>
          <cell r="M531">
            <v>6</v>
          </cell>
          <cell r="N531">
            <v>11</v>
          </cell>
          <cell r="O531">
            <v>1</v>
          </cell>
          <cell r="P531">
            <v>18</v>
          </cell>
          <cell r="Q531" t="str">
            <v>High School Diploma or Equivalent</v>
          </cell>
          <cell r="R531" t="str">
            <v>None</v>
          </cell>
          <cell r="S531" t="str">
            <v>Apprenticeship</v>
          </cell>
          <cell r="T531" t="str">
            <v>4</v>
          </cell>
          <cell r="U531" t="str">
            <v>4</v>
          </cell>
          <cell r="V531" t="str">
            <v>4</v>
          </cell>
        </row>
        <row r="532">
          <cell r="C532" t="str">
            <v>47-2161</v>
          </cell>
          <cell r="D532" t="str">
            <v>Plasterers and Stucco Masons</v>
          </cell>
          <cell r="E532"/>
          <cell r="F532"/>
          <cell r="G532"/>
          <cell r="H532"/>
          <cell r="I532"/>
          <cell r="J532"/>
          <cell r="K532"/>
          <cell r="L532"/>
          <cell r="M532"/>
          <cell r="N532"/>
          <cell r="O532"/>
          <cell r="P532"/>
          <cell r="Q532" t="str">
            <v>No formal education credential</v>
          </cell>
          <cell r="R532" t="str">
            <v>None</v>
          </cell>
          <cell r="S532" t="str">
            <v>Long-term on-the-job training</v>
          </cell>
          <cell r="T532" t="str">
            <v>4</v>
          </cell>
          <cell r="U532" t="str">
            <v>4</v>
          </cell>
          <cell r="V532" t="str">
            <v>3</v>
          </cell>
        </row>
        <row r="533">
          <cell r="C533" t="str">
            <v>47-2171</v>
          </cell>
          <cell r="D533" t="str">
            <v>Reinforcing Iron and Rebar Workers</v>
          </cell>
          <cell r="E533"/>
          <cell r="F533"/>
          <cell r="G533"/>
          <cell r="H533"/>
          <cell r="I533"/>
          <cell r="J533"/>
          <cell r="K533"/>
          <cell r="L533"/>
          <cell r="M533"/>
          <cell r="N533"/>
          <cell r="O533"/>
          <cell r="P533"/>
          <cell r="Q533" t="str">
            <v>High School Diploma or Equivalent</v>
          </cell>
          <cell r="R533" t="str">
            <v>None</v>
          </cell>
          <cell r="S533" t="str">
            <v>Apprenticeship</v>
          </cell>
          <cell r="T533" t="str">
            <v>4</v>
          </cell>
          <cell r="U533" t="str">
            <v>3</v>
          </cell>
          <cell r="V533" t="str">
            <v>4</v>
          </cell>
        </row>
        <row r="534">
          <cell r="C534" t="str">
            <v>47-2181</v>
          </cell>
          <cell r="D534" t="str">
            <v>Roofers</v>
          </cell>
          <cell r="E534"/>
          <cell r="F534"/>
          <cell r="G534"/>
          <cell r="H534"/>
          <cell r="I534"/>
          <cell r="J534"/>
          <cell r="K534"/>
          <cell r="L534"/>
          <cell r="M534"/>
          <cell r="N534"/>
          <cell r="O534"/>
          <cell r="P534"/>
          <cell r="Q534" t="str">
            <v>No formal education credential</v>
          </cell>
          <cell r="R534" t="str">
            <v>None</v>
          </cell>
          <cell r="S534" t="str">
            <v>Moderate-term on-the-job training</v>
          </cell>
          <cell r="T534" t="str">
            <v>3</v>
          </cell>
          <cell r="U534" t="str">
            <v>3</v>
          </cell>
          <cell r="V534" t="str">
            <v>3</v>
          </cell>
        </row>
        <row r="535">
          <cell r="C535" t="str">
            <v>47-2211</v>
          </cell>
          <cell r="D535" t="str">
            <v>Sheet Metal Workers</v>
          </cell>
          <cell r="E535">
            <v>137</v>
          </cell>
          <cell r="F535">
            <v>133</v>
          </cell>
          <cell r="G535">
            <v>-4</v>
          </cell>
          <cell r="H535">
            <v>-2.9197000000000002</v>
          </cell>
          <cell r="I535">
            <v>24960</v>
          </cell>
          <cell r="J535">
            <v>50333</v>
          </cell>
          <cell r="K535">
            <v>39386</v>
          </cell>
          <cell r="L535">
            <v>73507</v>
          </cell>
          <cell r="M535">
            <v>5</v>
          </cell>
          <cell r="N535">
            <v>7</v>
          </cell>
          <cell r="O535">
            <v>0</v>
          </cell>
          <cell r="P535">
            <v>12</v>
          </cell>
          <cell r="Q535" t="str">
            <v>High School Diploma or Equivalent</v>
          </cell>
          <cell r="R535" t="str">
            <v>None</v>
          </cell>
          <cell r="S535" t="str">
            <v>Apprenticeship</v>
          </cell>
          <cell r="T535" t="str">
            <v>4</v>
          </cell>
          <cell r="U535" t="str">
            <v>4</v>
          </cell>
          <cell r="V535" t="str">
            <v>4</v>
          </cell>
        </row>
        <row r="536">
          <cell r="C536" t="str">
            <v>47-2221</v>
          </cell>
          <cell r="D536" t="str">
            <v>Structural Iron and Steel Workers</v>
          </cell>
          <cell r="E536">
            <v>42</v>
          </cell>
          <cell r="F536">
            <v>45</v>
          </cell>
          <cell r="G536">
            <v>3</v>
          </cell>
          <cell r="H536">
            <v>7.1429</v>
          </cell>
          <cell r="I536">
            <v>32216</v>
          </cell>
          <cell r="J536">
            <v>45769</v>
          </cell>
          <cell r="K536">
            <v>41363</v>
          </cell>
          <cell r="L536">
            <v>57652</v>
          </cell>
          <cell r="M536">
            <v>1</v>
          </cell>
          <cell r="N536">
            <v>3</v>
          </cell>
          <cell r="O536">
            <v>0</v>
          </cell>
          <cell r="P536">
            <v>4</v>
          </cell>
          <cell r="Q536" t="str">
            <v>High School Diploma or Equivalent</v>
          </cell>
          <cell r="R536" t="str">
            <v>None</v>
          </cell>
          <cell r="S536" t="str">
            <v>Apprenticeship</v>
          </cell>
          <cell r="T536" t="str">
            <v>3</v>
          </cell>
          <cell r="U536" t="str">
            <v>3</v>
          </cell>
          <cell r="V536" t="str">
            <v>3</v>
          </cell>
        </row>
        <row r="537">
          <cell r="C537" t="str">
            <v>47-3011</v>
          </cell>
          <cell r="D537" t="str">
            <v>Helpers--Brickmasons, Blockmasons, Stonemasons, and Tile and Marble Setters</v>
          </cell>
          <cell r="E537"/>
          <cell r="F537"/>
          <cell r="G537"/>
          <cell r="H537"/>
          <cell r="I537"/>
          <cell r="J537"/>
          <cell r="K537"/>
          <cell r="L537"/>
          <cell r="M537"/>
          <cell r="N537"/>
          <cell r="O537"/>
          <cell r="P537"/>
          <cell r="Q537" t="str">
            <v>No formal education credential</v>
          </cell>
          <cell r="R537" t="str">
            <v>None</v>
          </cell>
          <cell r="S537" t="str">
            <v>Short-term on-the-job training</v>
          </cell>
          <cell r="T537" t="str">
            <v>3</v>
          </cell>
          <cell r="U537" t="str">
            <v>3</v>
          </cell>
          <cell r="V537" t="str">
            <v>4</v>
          </cell>
        </row>
        <row r="538">
          <cell r="C538" t="str">
            <v>47-3012</v>
          </cell>
          <cell r="D538" t="str">
            <v>Helpers--Carpenters</v>
          </cell>
          <cell r="E538"/>
          <cell r="F538"/>
          <cell r="G538"/>
          <cell r="H538"/>
          <cell r="I538"/>
          <cell r="J538"/>
          <cell r="K538"/>
          <cell r="L538"/>
          <cell r="M538"/>
          <cell r="N538"/>
          <cell r="O538"/>
          <cell r="P538"/>
          <cell r="Q538" t="str">
            <v>No formal education credential</v>
          </cell>
          <cell r="R538" t="str">
            <v>None</v>
          </cell>
          <cell r="S538" t="str">
            <v>Short-term on-the-job training</v>
          </cell>
          <cell r="T538" t="str">
            <v>3</v>
          </cell>
          <cell r="U538" t="str">
            <v>3</v>
          </cell>
          <cell r="V538" t="str">
            <v>3</v>
          </cell>
        </row>
        <row r="539">
          <cell r="C539" t="str">
            <v>47-3013</v>
          </cell>
          <cell r="D539" t="str">
            <v>Helpers--Electricians</v>
          </cell>
          <cell r="E539"/>
          <cell r="F539"/>
          <cell r="G539"/>
          <cell r="H539"/>
          <cell r="I539"/>
          <cell r="J539"/>
          <cell r="K539"/>
          <cell r="L539"/>
          <cell r="M539"/>
          <cell r="N539"/>
          <cell r="O539"/>
          <cell r="P539"/>
          <cell r="Q539" t="str">
            <v>High School Diploma or Equivalent</v>
          </cell>
          <cell r="R539" t="str">
            <v>None</v>
          </cell>
          <cell r="S539" t="str">
            <v>Short-term on-the-job training</v>
          </cell>
          <cell r="T539" t="str">
            <v>3</v>
          </cell>
          <cell r="U539" t="str">
            <v>4</v>
          </cell>
          <cell r="V539" t="str">
            <v>3</v>
          </cell>
        </row>
        <row r="540">
          <cell r="C540" t="str">
            <v>47-3014</v>
          </cell>
          <cell r="D540" t="str">
            <v>Helpers--Painters, Paperhangers, Plasterers, and Stucco Masons</v>
          </cell>
          <cell r="E540"/>
          <cell r="F540"/>
          <cell r="G540"/>
          <cell r="H540"/>
          <cell r="I540"/>
          <cell r="J540"/>
          <cell r="K540"/>
          <cell r="L540"/>
          <cell r="M540"/>
          <cell r="N540"/>
          <cell r="O540"/>
          <cell r="P540"/>
          <cell r="Q540" t="str">
            <v>No formal education credential</v>
          </cell>
          <cell r="R540" t="str">
            <v>None</v>
          </cell>
          <cell r="S540" t="str">
            <v>Short-term on-the-job training</v>
          </cell>
          <cell r="T540" t="str">
            <v>4</v>
          </cell>
          <cell r="U540" t="str">
            <v>4</v>
          </cell>
          <cell r="V540" t="str">
            <v>3</v>
          </cell>
        </row>
        <row r="541">
          <cell r="C541" t="str">
            <v>47-3015</v>
          </cell>
          <cell r="D541" t="str">
            <v>Helpers--Pipelayers, Plumbers, Pipefitters, and Steamfitters</v>
          </cell>
          <cell r="E541"/>
          <cell r="F541"/>
          <cell r="G541"/>
          <cell r="H541"/>
          <cell r="I541"/>
          <cell r="J541"/>
          <cell r="K541"/>
          <cell r="L541"/>
          <cell r="M541"/>
          <cell r="N541"/>
          <cell r="O541"/>
          <cell r="P541"/>
          <cell r="Q541" t="str">
            <v>High School Diploma or Equivalent</v>
          </cell>
          <cell r="R541" t="str">
            <v>None</v>
          </cell>
          <cell r="S541" t="str">
            <v>Short-term on-the-job training</v>
          </cell>
          <cell r="T541" t="str">
            <v>3</v>
          </cell>
          <cell r="U541" t="str">
            <v>3</v>
          </cell>
          <cell r="V541" t="str">
            <v>4</v>
          </cell>
        </row>
        <row r="542">
          <cell r="C542" t="str">
            <v>47-4011</v>
          </cell>
          <cell r="D542" t="str">
            <v>Construction and Building Inspectors</v>
          </cell>
          <cell r="E542">
            <v>74</v>
          </cell>
          <cell r="F542">
            <v>69</v>
          </cell>
          <cell r="G542">
            <v>-5</v>
          </cell>
          <cell r="H542">
            <v>-6.7568000000000001</v>
          </cell>
          <cell r="I542">
            <v>43343</v>
          </cell>
          <cell r="J542">
            <v>55356</v>
          </cell>
          <cell r="K542">
            <v>53768</v>
          </cell>
          <cell r="L542">
            <v>67935</v>
          </cell>
          <cell r="M542">
            <v>5</v>
          </cell>
          <cell r="N542">
            <v>3</v>
          </cell>
          <cell r="O542">
            <v>0</v>
          </cell>
          <cell r="P542">
            <v>8</v>
          </cell>
          <cell r="Q542" t="str">
            <v>High School Diploma or Equivalent</v>
          </cell>
          <cell r="R542" t="str">
            <v>5 years or more</v>
          </cell>
          <cell r="S542" t="str">
            <v>Moderate-term on-the-job training</v>
          </cell>
          <cell r="T542" t="str">
            <v>5</v>
          </cell>
          <cell r="U542" t="str">
            <v>5</v>
          </cell>
          <cell r="V542" t="str">
            <v>4</v>
          </cell>
        </row>
        <row r="543">
          <cell r="C543" t="str">
            <v>47-4031</v>
          </cell>
          <cell r="D543" t="str">
            <v>Fence Erectors</v>
          </cell>
          <cell r="E543"/>
          <cell r="F543"/>
          <cell r="G543"/>
          <cell r="H543"/>
          <cell r="I543"/>
          <cell r="J543"/>
          <cell r="K543"/>
          <cell r="L543"/>
          <cell r="M543"/>
          <cell r="N543"/>
          <cell r="O543"/>
          <cell r="P543"/>
          <cell r="Q543" t="str">
            <v>No formal education credential</v>
          </cell>
          <cell r="R543" t="str">
            <v>None</v>
          </cell>
          <cell r="S543" t="str">
            <v>Moderate-term on-the-job training</v>
          </cell>
          <cell r="T543" t="str">
            <v>4</v>
          </cell>
          <cell r="U543" t="str">
            <v>4</v>
          </cell>
          <cell r="V543" t="str">
            <v>4</v>
          </cell>
        </row>
        <row r="544">
          <cell r="C544" t="str">
            <v>47-4041</v>
          </cell>
          <cell r="D544" t="str">
            <v>Hazardous Materials Removal Workers</v>
          </cell>
          <cell r="E544"/>
          <cell r="F544"/>
          <cell r="G544"/>
          <cell r="H544"/>
          <cell r="I544"/>
          <cell r="J544"/>
          <cell r="K544"/>
          <cell r="L544"/>
          <cell r="M544"/>
          <cell r="N544"/>
          <cell r="O544"/>
          <cell r="P544"/>
          <cell r="Q544" t="str">
            <v>High School Diploma or Equivalent</v>
          </cell>
          <cell r="R544" t="str">
            <v>None</v>
          </cell>
          <cell r="S544" t="str">
            <v>Moderate-term on-the-job training</v>
          </cell>
          <cell r="T544" t="str">
            <v>3</v>
          </cell>
          <cell r="U544" t="str">
            <v>4</v>
          </cell>
          <cell r="V544" t="str">
            <v>4</v>
          </cell>
        </row>
        <row r="545">
          <cell r="C545" t="str">
            <v>47-4051</v>
          </cell>
          <cell r="D545" t="str">
            <v>Highway Maintenance Workers</v>
          </cell>
          <cell r="E545">
            <v>525</v>
          </cell>
          <cell r="F545">
            <v>534</v>
          </cell>
          <cell r="G545">
            <v>9</v>
          </cell>
          <cell r="H545">
            <v>1.7142999999999999</v>
          </cell>
          <cell r="I545">
            <v>35900</v>
          </cell>
          <cell r="J545">
            <v>40530</v>
          </cell>
          <cell r="K545">
            <v>39424</v>
          </cell>
          <cell r="L545">
            <v>43476</v>
          </cell>
          <cell r="M545">
            <v>24</v>
          </cell>
          <cell r="N545">
            <v>24</v>
          </cell>
          <cell r="O545">
            <v>1</v>
          </cell>
          <cell r="P545">
            <v>49</v>
          </cell>
          <cell r="Q545" t="str">
            <v>High School Diploma or Equivalent</v>
          </cell>
          <cell r="R545" t="str">
            <v>None</v>
          </cell>
          <cell r="S545" t="str">
            <v>Moderate-term on-the-job training</v>
          </cell>
          <cell r="T545" t="str">
            <v>3</v>
          </cell>
          <cell r="U545" t="str">
            <v>4</v>
          </cell>
          <cell r="V545" t="str">
            <v>3</v>
          </cell>
        </row>
        <row r="546">
          <cell r="C546" t="str">
            <v>47-4061</v>
          </cell>
          <cell r="D546" t="str">
            <v>Rail-Track Laying and Maintenance Equipment Operators</v>
          </cell>
          <cell r="E546"/>
          <cell r="F546"/>
          <cell r="G546"/>
          <cell r="H546"/>
          <cell r="I546"/>
          <cell r="J546"/>
          <cell r="K546"/>
          <cell r="L546"/>
          <cell r="M546"/>
          <cell r="N546"/>
          <cell r="O546"/>
          <cell r="P546"/>
          <cell r="Q546" t="str">
            <v>High School Diploma or Equivalent</v>
          </cell>
          <cell r="R546" t="str">
            <v>None</v>
          </cell>
          <cell r="S546" t="str">
            <v>Moderate-term on-the-job training</v>
          </cell>
          <cell r="T546" t="str">
            <v>3</v>
          </cell>
          <cell r="U546" t="str">
            <v>4</v>
          </cell>
          <cell r="V546" t="str">
            <v>3</v>
          </cell>
        </row>
        <row r="547">
          <cell r="C547" t="str">
            <v>47-4071</v>
          </cell>
          <cell r="D547" t="str">
            <v>Septic Tank Servicers and Sewer Pipe Cleaners</v>
          </cell>
          <cell r="E547"/>
          <cell r="F547"/>
          <cell r="G547"/>
          <cell r="H547"/>
          <cell r="I547">
            <v>37660</v>
          </cell>
          <cell r="J547">
            <v>45263</v>
          </cell>
          <cell r="K547">
            <v>39000</v>
          </cell>
          <cell r="L547">
            <v>51839</v>
          </cell>
          <cell r="M547"/>
          <cell r="N547"/>
          <cell r="O547"/>
          <cell r="P547"/>
          <cell r="Q547" t="str">
            <v>High School Diploma or Equivalent</v>
          </cell>
          <cell r="R547" t="str">
            <v>None</v>
          </cell>
          <cell r="S547" t="str">
            <v>Moderate-term on-the-job training</v>
          </cell>
          <cell r="T547" t="str">
            <v>3</v>
          </cell>
          <cell r="U547" t="str">
            <v>4</v>
          </cell>
          <cell r="V547" t="str">
            <v>4</v>
          </cell>
        </row>
        <row r="548">
          <cell r="C548" t="str">
            <v>47-4090</v>
          </cell>
          <cell r="D548" t="str">
            <v>Miscellaneous Construction and Related Workers</v>
          </cell>
          <cell r="E548">
            <v>44</v>
          </cell>
          <cell r="F548">
            <v>41</v>
          </cell>
          <cell r="G548">
            <v>-3</v>
          </cell>
          <cell r="H548">
            <v>-6.8182</v>
          </cell>
          <cell r="I548">
            <v>38773</v>
          </cell>
          <cell r="J548">
            <v>43791</v>
          </cell>
          <cell r="K548">
            <v>41404</v>
          </cell>
          <cell r="L548">
            <v>43663</v>
          </cell>
          <cell r="M548">
            <v>2</v>
          </cell>
          <cell r="N548">
            <v>2</v>
          </cell>
          <cell r="O548">
            <v>0</v>
          </cell>
          <cell r="P548">
            <v>4</v>
          </cell>
          <cell r="Q548" t="str">
            <v>High School Diploma or Equivalent</v>
          </cell>
          <cell r="R548" t="str">
            <v>None</v>
          </cell>
          <cell r="S548" t="str">
            <v>Moderate-term on-the-job training</v>
          </cell>
          <cell r="T548" t="str">
            <v>3</v>
          </cell>
          <cell r="U548" t="str">
            <v>4</v>
          </cell>
          <cell r="V548" t="str">
            <v>3</v>
          </cell>
        </row>
        <row r="549">
          <cell r="C549" t="str">
            <v>47-5012</v>
          </cell>
          <cell r="D549" t="str">
            <v>Rotary Drill Operators, Oil and Gas</v>
          </cell>
          <cell r="E549"/>
          <cell r="F549"/>
          <cell r="G549"/>
          <cell r="H549"/>
          <cell r="I549"/>
          <cell r="J549"/>
          <cell r="K549"/>
          <cell r="L549"/>
          <cell r="M549"/>
          <cell r="N549"/>
          <cell r="O549"/>
          <cell r="P549"/>
          <cell r="Q549" t="str">
            <v>No formal education credential</v>
          </cell>
          <cell r="R549" t="str">
            <v>None</v>
          </cell>
          <cell r="S549" t="str">
            <v>Moderate-term on-the-job training</v>
          </cell>
          <cell r="T549" t="str">
            <v>3</v>
          </cell>
          <cell r="U549" t="str">
            <v>3</v>
          </cell>
          <cell r="V549" t="str">
            <v>4</v>
          </cell>
        </row>
        <row r="550">
          <cell r="C550" t="str">
            <v>47-5022</v>
          </cell>
          <cell r="D550" t="str">
            <v>Excavating and Loading Machine and Dragline Operators, Surface Mining</v>
          </cell>
          <cell r="E550"/>
          <cell r="F550"/>
          <cell r="G550"/>
          <cell r="H550"/>
          <cell r="I550"/>
          <cell r="J550"/>
          <cell r="K550"/>
          <cell r="L550"/>
          <cell r="M550"/>
          <cell r="N550"/>
          <cell r="O550"/>
          <cell r="P550"/>
          <cell r="Q550" t="str">
            <v>High School Diploma or Equivalent</v>
          </cell>
          <cell r="R550" t="str">
            <v>less than 5 years</v>
          </cell>
          <cell r="S550" t="str">
            <v>Moderate-term on-the-job training</v>
          </cell>
          <cell r="T550" t="str">
            <v>3</v>
          </cell>
          <cell r="U550" t="str">
            <v>4</v>
          </cell>
          <cell r="V550" t="str">
            <v>4</v>
          </cell>
        </row>
        <row r="551">
          <cell r="C551" t="str">
            <v>47-5023</v>
          </cell>
          <cell r="D551" t="str">
            <v>Earth Drillers, Except Oil and Gas</v>
          </cell>
          <cell r="E551"/>
          <cell r="F551"/>
          <cell r="G551"/>
          <cell r="H551"/>
          <cell r="I551"/>
          <cell r="J551"/>
          <cell r="K551"/>
          <cell r="L551"/>
          <cell r="M551"/>
          <cell r="N551"/>
          <cell r="O551"/>
          <cell r="P551"/>
          <cell r="Q551" t="str">
            <v>High School Diploma or Equivalent</v>
          </cell>
          <cell r="R551" t="str">
            <v>less than 5 years</v>
          </cell>
          <cell r="S551" t="str">
            <v>Long-term on-the-job training</v>
          </cell>
          <cell r="T551" t="str">
            <v>3</v>
          </cell>
          <cell r="U551" t="str">
            <v>4</v>
          </cell>
          <cell r="V551" t="str">
            <v>4</v>
          </cell>
        </row>
        <row r="552">
          <cell r="C552" t="str">
            <v>47-5032</v>
          </cell>
          <cell r="D552" t="str">
            <v>Explosives Workers, Ordnance Handling Experts, and Blasters</v>
          </cell>
          <cell r="E552"/>
          <cell r="F552"/>
          <cell r="G552"/>
          <cell r="H552"/>
          <cell r="I552"/>
          <cell r="J552"/>
          <cell r="K552"/>
          <cell r="L552"/>
          <cell r="M552"/>
          <cell r="N552"/>
          <cell r="O552"/>
          <cell r="P552"/>
          <cell r="Q552" t="str">
            <v>High School Diploma or Equivalent</v>
          </cell>
          <cell r="R552" t="str">
            <v>less than 5 years</v>
          </cell>
          <cell r="S552" t="str">
            <v>Long-term on-the-job training</v>
          </cell>
          <cell r="T552" t="str">
            <v>5</v>
          </cell>
          <cell r="U552" t="str">
            <v>5</v>
          </cell>
          <cell r="V552" t="str">
            <v>4</v>
          </cell>
        </row>
        <row r="553">
          <cell r="C553" t="str">
            <v>47-5041</v>
          </cell>
          <cell r="D553" t="str">
            <v>Continuous Mining Machine Operators</v>
          </cell>
          <cell r="E553"/>
          <cell r="F553"/>
          <cell r="G553"/>
          <cell r="H553"/>
          <cell r="I553"/>
          <cell r="J553"/>
          <cell r="K553"/>
          <cell r="L553"/>
          <cell r="M553"/>
          <cell r="N553"/>
          <cell r="O553"/>
          <cell r="P553"/>
          <cell r="Q553" t="str">
            <v>No formal education credential</v>
          </cell>
          <cell r="R553" t="str">
            <v>None</v>
          </cell>
          <cell r="S553" t="str">
            <v>Moderate-term on-the-job training</v>
          </cell>
          <cell r="T553" t="str">
            <v>3</v>
          </cell>
          <cell r="U553" t="str">
            <v>4</v>
          </cell>
          <cell r="V553" t="str">
            <v>4</v>
          </cell>
        </row>
        <row r="554">
          <cell r="C554" t="str">
            <v>47-5044</v>
          </cell>
          <cell r="D554" t="str">
            <v>Loading and Moving Machine Operators, Underground Mining</v>
          </cell>
          <cell r="E554"/>
          <cell r="F554"/>
          <cell r="G554"/>
          <cell r="H554"/>
          <cell r="I554"/>
          <cell r="J554"/>
          <cell r="K554"/>
          <cell r="L554"/>
          <cell r="M554"/>
          <cell r="N554"/>
          <cell r="O554"/>
          <cell r="P554"/>
          <cell r="Q554" t="str">
            <v>No formal education credential</v>
          </cell>
          <cell r="R554" t="str">
            <v>None</v>
          </cell>
          <cell r="S554" t="str">
            <v>Short-term on-the-job training</v>
          </cell>
          <cell r="T554" t="str">
            <v>3</v>
          </cell>
          <cell r="U554" t="str">
            <v>3</v>
          </cell>
          <cell r="V554" t="str">
            <v>3</v>
          </cell>
        </row>
        <row r="555">
          <cell r="C555" t="str">
            <v>47-5051</v>
          </cell>
          <cell r="D555" t="str">
            <v>Rock Splitters, Quarry</v>
          </cell>
          <cell r="E555"/>
          <cell r="F555"/>
          <cell r="G555"/>
          <cell r="H555"/>
          <cell r="I555"/>
          <cell r="J555"/>
          <cell r="K555"/>
          <cell r="L555"/>
          <cell r="M555"/>
          <cell r="N555"/>
          <cell r="O555"/>
          <cell r="P555"/>
          <cell r="Q555" t="str">
            <v>No formal education credential</v>
          </cell>
          <cell r="R555" t="str">
            <v>None</v>
          </cell>
          <cell r="S555" t="str">
            <v>Short-term on-the-job training</v>
          </cell>
          <cell r="T555" t="str">
            <v>3</v>
          </cell>
          <cell r="U555" t="str">
            <v>4</v>
          </cell>
          <cell r="V555" t="str">
            <v>4</v>
          </cell>
        </row>
        <row r="556">
          <cell r="C556" t="str">
            <v>49-0000</v>
          </cell>
          <cell r="D556" t="str">
            <v>Installation, Maintenance, and Repair Occupations</v>
          </cell>
          <cell r="E556">
            <v>4657</v>
          </cell>
          <cell r="F556">
            <v>4857</v>
          </cell>
          <cell r="G556">
            <v>200</v>
          </cell>
          <cell r="H556">
            <v>4.2946</v>
          </cell>
          <cell r="I556">
            <v>36725</v>
          </cell>
          <cell r="J556">
            <v>53216</v>
          </cell>
          <cell r="K556">
            <v>47533</v>
          </cell>
          <cell r="L556">
            <v>62727</v>
          </cell>
          <cell r="M556">
            <v>179</v>
          </cell>
          <cell r="N556">
            <v>228</v>
          </cell>
          <cell r="O556">
            <v>20</v>
          </cell>
          <cell r="P556">
            <v>427</v>
          </cell>
          <cell r="Q556" t="str">
            <v/>
          </cell>
          <cell r="R556" t="str">
            <v/>
          </cell>
          <cell r="S556" t="str">
            <v/>
          </cell>
          <cell r="T556" t="str">
            <v/>
          </cell>
          <cell r="U556" t="str">
            <v/>
          </cell>
          <cell r="V556" t="str">
            <v/>
          </cell>
        </row>
        <row r="557">
          <cell r="C557" t="str">
            <v>49-1011</v>
          </cell>
          <cell r="D557" t="str">
            <v>First-Line Supervisors of Mechanics, Installers, and Repairers</v>
          </cell>
          <cell r="E557">
            <v>342</v>
          </cell>
          <cell r="F557">
            <v>345</v>
          </cell>
          <cell r="G557">
            <v>3</v>
          </cell>
          <cell r="H557">
            <v>0.87719999999999998</v>
          </cell>
          <cell r="I557">
            <v>52590</v>
          </cell>
          <cell r="J557">
            <v>74964</v>
          </cell>
          <cell r="K557">
            <v>75865</v>
          </cell>
          <cell r="L557">
            <v>98738</v>
          </cell>
          <cell r="M557">
            <v>13</v>
          </cell>
          <cell r="N557">
            <v>15</v>
          </cell>
          <cell r="O557">
            <v>0</v>
          </cell>
          <cell r="P557">
            <v>28</v>
          </cell>
          <cell r="Q557" t="str">
            <v>High School Diploma or Equivalent</v>
          </cell>
          <cell r="R557" t="str">
            <v>less than 5 years</v>
          </cell>
          <cell r="S557" t="str">
            <v>None</v>
          </cell>
          <cell r="T557" t="str">
            <v>4</v>
          </cell>
          <cell r="U557" t="str">
            <v>5</v>
          </cell>
          <cell r="V557" t="str">
            <v>5</v>
          </cell>
        </row>
        <row r="558">
          <cell r="C558" t="str">
            <v>49-2011</v>
          </cell>
          <cell r="D558" t="str">
            <v>Computer, Automated Teller, and Office Machine Repairers</v>
          </cell>
          <cell r="E558"/>
          <cell r="F558"/>
          <cell r="G558"/>
          <cell r="H558"/>
          <cell r="I558"/>
          <cell r="J558"/>
          <cell r="K558"/>
          <cell r="L558"/>
          <cell r="M558"/>
          <cell r="N558"/>
          <cell r="O558"/>
          <cell r="P558"/>
          <cell r="Q558" t="str">
            <v>Some College, no Degree</v>
          </cell>
          <cell r="R558" t="str">
            <v>None</v>
          </cell>
          <cell r="S558" t="str">
            <v>Short-term on-the-job training</v>
          </cell>
          <cell r="T558" t="str">
            <v>5</v>
          </cell>
          <cell r="U558" t="str">
            <v>5</v>
          </cell>
          <cell r="V558" t="str">
            <v>5</v>
          </cell>
        </row>
        <row r="559">
          <cell r="C559" t="str">
            <v>49-2021</v>
          </cell>
          <cell r="D559" t="str">
            <v>Radio, Cellular, and Tower Equipment Installers and Repairers</v>
          </cell>
          <cell r="E559"/>
          <cell r="F559"/>
          <cell r="G559"/>
          <cell r="H559"/>
          <cell r="I559"/>
          <cell r="J559"/>
          <cell r="K559"/>
          <cell r="L559"/>
          <cell r="M559"/>
          <cell r="N559"/>
          <cell r="O559"/>
          <cell r="P559"/>
          <cell r="Q559" t="str">
            <v>Associate Degree</v>
          </cell>
          <cell r="R559" t="str">
            <v>None</v>
          </cell>
          <cell r="S559" t="str">
            <v>Moderate-term on-the-job training</v>
          </cell>
          <cell r="T559" t="str">
            <v>4</v>
          </cell>
          <cell r="U559" t="str">
            <v>4</v>
          </cell>
          <cell r="V559" t="str">
            <v>4</v>
          </cell>
        </row>
        <row r="560">
          <cell r="C560" t="str">
            <v>49-2022</v>
          </cell>
          <cell r="D560" t="str">
            <v>Telecommunications Equipment Installers and Repairers, Except Line Installers</v>
          </cell>
          <cell r="E560">
            <v>63</v>
          </cell>
          <cell r="F560">
            <v>68</v>
          </cell>
          <cell r="G560">
            <v>5</v>
          </cell>
          <cell r="H560">
            <v>7.9364999999999997</v>
          </cell>
          <cell r="I560"/>
          <cell r="J560"/>
          <cell r="K560"/>
          <cell r="L560"/>
          <cell r="M560">
            <v>2</v>
          </cell>
          <cell r="N560">
            <v>4</v>
          </cell>
          <cell r="O560">
            <v>0</v>
          </cell>
          <cell r="P560">
            <v>6</v>
          </cell>
          <cell r="Q560" t="str">
            <v>Postsecondary non-degree award</v>
          </cell>
          <cell r="R560" t="str">
            <v>None</v>
          </cell>
          <cell r="S560" t="str">
            <v>Moderate-term on-the-job training</v>
          </cell>
          <cell r="T560" t="str">
            <v>4</v>
          </cell>
          <cell r="U560" t="str">
            <v>4</v>
          </cell>
          <cell r="V560" t="str">
            <v>4</v>
          </cell>
        </row>
        <row r="561">
          <cell r="C561" t="str">
            <v>49-2091</v>
          </cell>
          <cell r="D561" t="str">
            <v>Avionics Technicians</v>
          </cell>
          <cell r="E561"/>
          <cell r="F561"/>
          <cell r="G561"/>
          <cell r="H561"/>
          <cell r="I561"/>
          <cell r="J561"/>
          <cell r="K561"/>
          <cell r="L561"/>
          <cell r="M561"/>
          <cell r="N561"/>
          <cell r="O561"/>
          <cell r="P561"/>
          <cell r="Q561" t="str">
            <v>Associate Degree</v>
          </cell>
          <cell r="R561" t="str">
            <v>None</v>
          </cell>
          <cell r="S561" t="str">
            <v>None</v>
          </cell>
          <cell r="T561" t="str">
            <v>4</v>
          </cell>
          <cell r="U561" t="str">
            <v>4</v>
          </cell>
          <cell r="V561" t="str">
            <v>5</v>
          </cell>
        </row>
        <row r="562">
          <cell r="C562" t="str">
            <v>49-2092</v>
          </cell>
          <cell r="D562" t="str">
            <v>Electric Motor, Power Tool, and Related Repairers</v>
          </cell>
          <cell r="E562"/>
          <cell r="F562"/>
          <cell r="G562"/>
          <cell r="H562"/>
          <cell r="I562"/>
          <cell r="J562"/>
          <cell r="K562"/>
          <cell r="L562"/>
          <cell r="M562"/>
          <cell r="N562"/>
          <cell r="O562"/>
          <cell r="P562"/>
          <cell r="Q562" t="str">
            <v>High School Diploma or Equivalent</v>
          </cell>
          <cell r="R562" t="str">
            <v>less than 5 years</v>
          </cell>
          <cell r="S562" t="str">
            <v>Moderate-term on-the-job training</v>
          </cell>
          <cell r="T562" t="str">
            <v>3</v>
          </cell>
          <cell r="U562" t="str">
            <v>3</v>
          </cell>
          <cell r="V562" t="str">
            <v>3</v>
          </cell>
        </row>
        <row r="563">
          <cell r="C563" t="str">
            <v>49-2093</v>
          </cell>
          <cell r="D563" t="str">
            <v>Electrical and Electronics Installers and Repairers, Transportation Equipment</v>
          </cell>
          <cell r="E563"/>
          <cell r="F563"/>
          <cell r="G563"/>
          <cell r="H563"/>
          <cell r="I563"/>
          <cell r="J563"/>
          <cell r="K563"/>
          <cell r="L563"/>
          <cell r="M563"/>
          <cell r="N563"/>
          <cell r="O563"/>
          <cell r="P563"/>
          <cell r="Q563" t="str">
            <v>Postsecondary non-degree award</v>
          </cell>
          <cell r="R563" t="str">
            <v>None</v>
          </cell>
          <cell r="S563" t="str">
            <v>Long-term on-the-job training</v>
          </cell>
          <cell r="T563" t="str">
            <v>3</v>
          </cell>
          <cell r="U563" t="str">
            <v>3</v>
          </cell>
          <cell r="V563" t="str">
            <v>5</v>
          </cell>
        </row>
        <row r="564">
          <cell r="C564" t="str">
            <v>49-2094</v>
          </cell>
          <cell r="D564" t="str">
            <v>Electrical and Electronics Repairers, Commercial and Industrial Equipment</v>
          </cell>
          <cell r="E564">
            <v>48</v>
          </cell>
          <cell r="F564">
            <v>48</v>
          </cell>
          <cell r="G564">
            <v>0</v>
          </cell>
          <cell r="H564">
            <v>0</v>
          </cell>
          <cell r="I564">
            <v>82077</v>
          </cell>
          <cell r="J564">
            <v>84478</v>
          </cell>
          <cell r="K564">
            <v>85114</v>
          </cell>
          <cell r="L564">
            <v>88254</v>
          </cell>
          <cell r="M564">
            <v>2</v>
          </cell>
          <cell r="N564">
            <v>2</v>
          </cell>
          <cell r="O564">
            <v>0</v>
          </cell>
          <cell r="P564">
            <v>4</v>
          </cell>
          <cell r="Q564" t="str">
            <v>Postsecondary non-degree award</v>
          </cell>
          <cell r="R564" t="str">
            <v>None</v>
          </cell>
          <cell r="S564" t="str">
            <v>Long-term on-the-job training</v>
          </cell>
          <cell r="T564" t="str">
            <v>4</v>
          </cell>
          <cell r="U564" t="str">
            <v>5</v>
          </cell>
          <cell r="V564" t="str">
            <v>4</v>
          </cell>
        </row>
        <row r="565">
          <cell r="C565" t="str">
            <v>49-2095</v>
          </cell>
          <cell r="D565" t="str">
            <v>Electrical and Electronics Repairers, Powerhouse, Substation, and Relay</v>
          </cell>
          <cell r="E565"/>
          <cell r="F565"/>
          <cell r="G565"/>
          <cell r="H565"/>
          <cell r="I565"/>
          <cell r="J565"/>
          <cell r="K565"/>
          <cell r="L565"/>
          <cell r="M565"/>
          <cell r="N565"/>
          <cell r="O565"/>
          <cell r="P565"/>
          <cell r="Q565" t="str">
            <v>Postsecondary non-degree award</v>
          </cell>
          <cell r="R565" t="str">
            <v>less than 5 years</v>
          </cell>
          <cell r="S565" t="str">
            <v>Moderate-term on-the-job training</v>
          </cell>
          <cell r="T565" t="str">
            <v>4</v>
          </cell>
          <cell r="U565" t="str">
            <v>4</v>
          </cell>
          <cell r="V565" t="str">
            <v>4</v>
          </cell>
        </row>
        <row r="566">
          <cell r="C566" t="str">
            <v>49-2096</v>
          </cell>
          <cell r="D566" t="str">
            <v>Electronic Equipment Installers and Repairers, Motor Vehicles</v>
          </cell>
          <cell r="E566"/>
          <cell r="F566"/>
          <cell r="G566"/>
          <cell r="H566"/>
          <cell r="I566"/>
          <cell r="J566"/>
          <cell r="K566"/>
          <cell r="L566"/>
          <cell r="M566"/>
          <cell r="N566"/>
          <cell r="O566"/>
          <cell r="P566"/>
          <cell r="Q566" t="str">
            <v>High School Diploma or Equivalent</v>
          </cell>
          <cell r="R566" t="str">
            <v>None</v>
          </cell>
          <cell r="S566" t="str">
            <v>Moderate-term on-the-job training</v>
          </cell>
          <cell r="T566" t="str">
            <v>4</v>
          </cell>
          <cell r="U566" t="str">
            <v>4</v>
          </cell>
          <cell r="V566" t="str">
            <v>4</v>
          </cell>
        </row>
        <row r="567">
          <cell r="C567" t="str">
            <v>49-2097</v>
          </cell>
          <cell r="D567" t="str">
            <v>Audiovisual Equipment Installers and Repairers</v>
          </cell>
          <cell r="E567"/>
          <cell r="F567"/>
          <cell r="G567"/>
          <cell r="H567"/>
          <cell r="I567"/>
          <cell r="J567"/>
          <cell r="K567"/>
          <cell r="L567"/>
          <cell r="M567"/>
          <cell r="N567"/>
          <cell r="O567"/>
          <cell r="P567"/>
          <cell r="Q567" t="str">
            <v>Postsecondary non-degree award</v>
          </cell>
          <cell r="R567" t="str">
            <v>None</v>
          </cell>
          <cell r="S567" t="str">
            <v>Short-term on-the-job training</v>
          </cell>
          <cell r="T567" t="str">
            <v>3</v>
          </cell>
          <cell r="U567" t="str">
            <v>4</v>
          </cell>
          <cell r="V567" t="str">
            <v>4</v>
          </cell>
        </row>
        <row r="568">
          <cell r="C568" t="str">
            <v>49-2098</v>
          </cell>
          <cell r="D568" t="str">
            <v>Security and Fire Alarm Systems Installers</v>
          </cell>
          <cell r="E568"/>
          <cell r="F568"/>
          <cell r="G568"/>
          <cell r="H568"/>
          <cell r="I568"/>
          <cell r="J568"/>
          <cell r="K568"/>
          <cell r="L568"/>
          <cell r="M568"/>
          <cell r="N568"/>
          <cell r="O568"/>
          <cell r="P568"/>
          <cell r="Q568" t="str">
            <v>High School Diploma or Equivalent</v>
          </cell>
          <cell r="R568" t="str">
            <v>None</v>
          </cell>
          <cell r="S568" t="str">
            <v>Moderate-term on-the-job training</v>
          </cell>
          <cell r="T568" t="str">
            <v>4</v>
          </cell>
          <cell r="U568" t="str">
            <v>4</v>
          </cell>
          <cell r="V568" t="str">
            <v>4</v>
          </cell>
        </row>
        <row r="569">
          <cell r="C569" t="str">
            <v>49-3011</v>
          </cell>
          <cell r="D569" t="str">
            <v>Aircraft Mechanics and Service Technicians</v>
          </cell>
          <cell r="E569">
            <v>173</v>
          </cell>
          <cell r="F569">
            <v>192</v>
          </cell>
          <cell r="G569">
            <v>19</v>
          </cell>
          <cell r="H569">
            <v>10.982699999999999</v>
          </cell>
          <cell r="I569">
            <v>73507</v>
          </cell>
          <cell r="J569">
            <v>77397</v>
          </cell>
          <cell r="K569">
            <v>79144</v>
          </cell>
          <cell r="L569">
            <v>85571</v>
          </cell>
          <cell r="M569">
            <v>5</v>
          </cell>
          <cell r="N569">
            <v>8</v>
          </cell>
          <cell r="O569">
            <v>2</v>
          </cell>
          <cell r="P569">
            <v>15</v>
          </cell>
          <cell r="Q569" t="str">
            <v>Postsecondary non-degree award</v>
          </cell>
          <cell r="R569" t="str">
            <v>None</v>
          </cell>
          <cell r="S569" t="str">
            <v>None</v>
          </cell>
          <cell r="T569" t="str">
            <v>4</v>
          </cell>
          <cell r="U569" t="str">
            <v>5</v>
          </cell>
          <cell r="V569" t="str">
            <v>5</v>
          </cell>
        </row>
        <row r="570">
          <cell r="C570" t="str">
            <v>49-3021</v>
          </cell>
          <cell r="D570" t="str">
            <v>Automotive Body and Related Repairers</v>
          </cell>
          <cell r="E570"/>
          <cell r="F570"/>
          <cell r="G570"/>
          <cell r="H570"/>
          <cell r="I570"/>
          <cell r="J570"/>
          <cell r="K570"/>
          <cell r="L570"/>
          <cell r="M570"/>
          <cell r="N570"/>
          <cell r="O570"/>
          <cell r="P570"/>
          <cell r="Q570" t="str">
            <v>High School Diploma or Equivalent</v>
          </cell>
          <cell r="R570" t="str">
            <v>None</v>
          </cell>
          <cell r="S570" t="str">
            <v>Long-term on-the-job training</v>
          </cell>
          <cell r="T570" t="str">
            <v>3</v>
          </cell>
          <cell r="U570" t="str">
            <v>4</v>
          </cell>
          <cell r="V570" t="str">
            <v>3</v>
          </cell>
        </row>
        <row r="571">
          <cell r="C571" t="str">
            <v>49-3022</v>
          </cell>
          <cell r="D571" t="str">
            <v>Automotive Glass Installers and Repairers</v>
          </cell>
          <cell r="E571"/>
          <cell r="F571"/>
          <cell r="G571"/>
          <cell r="H571"/>
          <cell r="I571"/>
          <cell r="J571"/>
          <cell r="K571"/>
          <cell r="L571"/>
          <cell r="M571"/>
          <cell r="N571"/>
          <cell r="O571"/>
          <cell r="P571"/>
          <cell r="Q571" t="str">
            <v>High School Diploma or Equivalent</v>
          </cell>
          <cell r="R571" t="str">
            <v>None</v>
          </cell>
          <cell r="S571" t="str">
            <v>Moderate-term on-the-job training</v>
          </cell>
          <cell r="T571" t="str">
            <v>4</v>
          </cell>
          <cell r="U571" t="str">
            <v>4</v>
          </cell>
          <cell r="V571" t="str">
            <v>4</v>
          </cell>
        </row>
        <row r="572">
          <cell r="C572" t="str">
            <v>49-3023</v>
          </cell>
          <cell r="D572" t="str">
            <v>Automotive Service Technicians and Mechanics</v>
          </cell>
          <cell r="E572">
            <v>802</v>
          </cell>
          <cell r="F572">
            <v>845</v>
          </cell>
          <cell r="G572">
            <v>43</v>
          </cell>
          <cell r="H572">
            <v>5.3616000000000001</v>
          </cell>
          <cell r="I572">
            <v>33778</v>
          </cell>
          <cell r="J572">
            <v>43020</v>
          </cell>
          <cell r="K572">
            <v>39146</v>
          </cell>
          <cell r="L572">
            <v>49169</v>
          </cell>
          <cell r="M572">
            <v>29</v>
          </cell>
          <cell r="N572">
            <v>41</v>
          </cell>
          <cell r="O572">
            <v>4</v>
          </cell>
          <cell r="P572">
            <v>74</v>
          </cell>
          <cell r="Q572" t="str">
            <v>Postsecondary non-degree award</v>
          </cell>
          <cell r="R572" t="str">
            <v>None</v>
          </cell>
          <cell r="S572" t="str">
            <v>Short-term on-the-job training</v>
          </cell>
          <cell r="T572" t="str">
            <v>4</v>
          </cell>
          <cell r="U572" t="str">
            <v>4</v>
          </cell>
          <cell r="V572" t="str">
            <v>4</v>
          </cell>
        </row>
        <row r="573">
          <cell r="C573" t="str">
            <v>49-3031</v>
          </cell>
          <cell r="D573" t="str">
            <v>Bus and Truck Mechanics and Diesel Engine Specialists</v>
          </cell>
          <cell r="E573">
            <v>177</v>
          </cell>
          <cell r="F573">
            <v>174</v>
          </cell>
          <cell r="G573">
            <v>-3</v>
          </cell>
          <cell r="H573">
            <v>-1.6949000000000001</v>
          </cell>
          <cell r="I573">
            <v>39910</v>
          </cell>
          <cell r="J573">
            <v>56588</v>
          </cell>
          <cell r="K573">
            <v>53890</v>
          </cell>
          <cell r="L573">
            <v>66516</v>
          </cell>
          <cell r="M573">
            <v>6</v>
          </cell>
          <cell r="N573">
            <v>8</v>
          </cell>
          <cell r="O573">
            <v>0</v>
          </cell>
          <cell r="P573">
            <v>14</v>
          </cell>
          <cell r="Q573" t="str">
            <v>High School Diploma or Equivalent</v>
          </cell>
          <cell r="R573" t="str">
            <v>None</v>
          </cell>
          <cell r="S573" t="str">
            <v>Long-term on-the-job training</v>
          </cell>
          <cell r="T573" t="str">
            <v>3</v>
          </cell>
          <cell r="U573" t="str">
            <v>4</v>
          </cell>
          <cell r="V573" t="str">
            <v>4</v>
          </cell>
        </row>
        <row r="574">
          <cell r="C574" t="str">
            <v>49-3041</v>
          </cell>
          <cell r="D574" t="str">
            <v>Farm Equipment Mechanics and Service Technicians</v>
          </cell>
          <cell r="E574">
            <v>165</v>
          </cell>
          <cell r="F574">
            <v>186</v>
          </cell>
          <cell r="G574">
            <v>21</v>
          </cell>
          <cell r="H574">
            <v>12.7273</v>
          </cell>
          <cell r="I574">
            <v>44143</v>
          </cell>
          <cell r="J574">
            <v>51324</v>
          </cell>
          <cell r="K574">
            <v>48663</v>
          </cell>
          <cell r="L574">
            <v>59043</v>
          </cell>
          <cell r="M574">
            <v>6</v>
          </cell>
          <cell r="N574">
            <v>9</v>
          </cell>
          <cell r="O574">
            <v>2</v>
          </cell>
          <cell r="P574">
            <v>17</v>
          </cell>
          <cell r="Q574" t="str">
            <v>High School Diploma or Equivalent</v>
          </cell>
          <cell r="R574" t="str">
            <v>None</v>
          </cell>
          <cell r="S574" t="str">
            <v>Long-term on-the-job training</v>
          </cell>
          <cell r="T574" t="str">
            <v>3</v>
          </cell>
          <cell r="U574" t="str">
            <v>3</v>
          </cell>
          <cell r="V574" t="str">
            <v>4</v>
          </cell>
        </row>
        <row r="575">
          <cell r="C575" t="str">
            <v>49-3042</v>
          </cell>
          <cell r="D575" t="str">
            <v>Mobile Heavy Equipment Mechanics, Except Engines</v>
          </cell>
          <cell r="E575">
            <v>107</v>
          </cell>
          <cell r="F575">
            <v>115</v>
          </cell>
          <cell r="G575">
            <v>8</v>
          </cell>
          <cell r="H575">
            <v>7.4766000000000004</v>
          </cell>
          <cell r="I575">
            <v>45413</v>
          </cell>
          <cell r="J575">
            <v>59362</v>
          </cell>
          <cell r="K575">
            <v>56683</v>
          </cell>
          <cell r="L575">
            <v>76402</v>
          </cell>
          <cell r="M575">
            <v>4</v>
          </cell>
          <cell r="N575">
            <v>6</v>
          </cell>
          <cell r="O575">
            <v>1</v>
          </cell>
          <cell r="P575">
            <v>11</v>
          </cell>
          <cell r="Q575" t="str">
            <v>High School Diploma or Equivalent</v>
          </cell>
          <cell r="R575" t="str">
            <v>None</v>
          </cell>
          <cell r="S575" t="str">
            <v>Long-term on-the-job training</v>
          </cell>
          <cell r="T575" t="str">
            <v>3</v>
          </cell>
          <cell r="U575" t="str">
            <v>3</v>
          </cell>
          <cell r="V575" t="str">
            <v>3</v>
          </cell>
        </row>
        <row r="576">
          <cell r="C576" t="str">
            <v>49-3043</v>
          </cell>
          <cell r="D576" t="str">
            <v>Rail Car Repairers</v>
          </cell>
          <cell r="E576"/>
          <cell r="F576"/>
          <cell r="G576"/>
          <cell r="H576"/>
          <cell r="I576"/>
          <cell r="J576"/>
          <cell r="K576"/>
          <cell r="L576"/>
          <cell r="M576"/>
          <cell r="N576"/>
          <cell r="O576"/>
          <cell r="P576"/>
          <cell r="Q576" t="str">
            <v>High School Diploma or Equivalent</v>
          </cell>
          <cell r="R576" t="str">
            <v>None</v>
          </cell>
          <cell r="S576" t="str">
            <v>Long-term on-the-job training</v>
          </cell>
          <cell r="T576" t="str">
            <v>4</v>
          </cell>
          <cell r="U576" t="str">
            <v>4</v>
          </cell>
          <cell r="V576" t="str">
            <v>4</v>
          </cell>
        </row>
        <row r="577">
          <cell r="C577" t="str">
            <v>49-3051</v>
          </cell>
          <cell r="D577" t="str">
            <v>Motorboat Mechanics and Service Technicians</v>
          </cell>
          <cell r="E577"/>
          <cell r="F577"/>
          <cell r="G577"/>
          <cell r="H577"/>
          <cell r="I577"/>
          <cell r="J577"/>
          <cell r="K577"/>
          <cell r="L577"/>
          <cell r="M577"/>
          <cell r="N577"/>
          <cell r="O577"/>
          <cell r="P577"/>
          <cell r="Q577" t="str">
            <v>High School Diploma or Equivalent</v>
          </cell>
          <cell r="R577" t="str">
            <v>None</v>
          </cell>
          <cell r="S577" t="str">
            <v>Long-term on-the-job training</v>
          </cell>
          <cell r="T577" t="str">
            <v>3</v>
          </cell>
          <cell r="U577" t="str">
            <v>4</v>
          </cell>
          <cell r="V577" t="str">
            <v>4</v>
          </cell>
        </row>
        <row r="578">
          <cell r="C578" t="str">
            <v>49-3052</v>
          </cell>
          <cell r="D578" t="str">
            <v>Motorcycle Mechanics</v>
          </cell>
          <cell r="E578"/>
          <cell r="F578"/>
          <cell r="G578"/>
          <cell r="H578"/>
          <cell r="I578"/>
          <cell r="J578"/>
          <cell r="K578"/>
          <cell r="L578"/>
          <cell r="M578"/>
          <cell r="N578"/>
          <cell r="O578"/>
          <cell r="P578"/>
          <cell r="Q578" t="str">
            <v>Postsecondary non-degree award</v>
          </cell>
          <cell r="R578" t="str">
            <v>None</v>
          </cell>
          <cell r="S578" t="str">
            <v>Short-term on-the-job training</v>
          </cell>
          <cell r="T578" t="str">
            <v>4</v>
          </cell>
          <cell r="U578" t="str">
            <v>4</v>
          </cell>
          <cell r="V578" t="str">
            <v>4</v>
          </cell>
        </row>
        <row r="579">
          <cell r="C579" t="str">
            <v>49-3053</v>
          </cell>
          <cell r="D579" t="str">
            <v>Outdoor Power Equipment and Other Small Engine Mechanics</v>
          </cell>
          <cell r="E579">
            <v>71</v>
          </cell>
          <cell r="F579">
            <v>72</v>
          </cell>
          <cell r="G579">
            <v>1</v>
          </cell>
          <cell r="H579">
            <v>1.4085000000000001</v>
          </cell>
          <cell r="I579">
            <v>28824</v>
          </cell>
          <cell r="J579">
            <v>39015</v>
          </cell>
          <cell r="K579">
            <v>37371</v>
          </cell>
          <cell r="L579">
            <v>46562</v>
          </cell>
          <cell r="M579">
            <v>4</v>
          </cell>
          <cell r="N579">
            <v>3</v>
          </cell>
          <cell r="O579">
            <v>0</v>
          </cell>
          <cell r="P579">
            <v>7</v>
          </cell>
          <cell r="Q579" t="str">
            <v>High School Diploma or Equivalent</v>
          </cell>
          <cell r="R579" t="str">
            <v>None</v>
          </cell>
          <cell r="S579" t="str">
            <v>Moderate-term on-the-job training</v>
          </cell>
          <cell r="T579" t="str">
            <v>3</v>
          </cell>
          <cell r="U579" t="str">
            <v>3</v>
          </cell>
          <cell r="V579" t="str">
            <v>4</v>
          </cell>
        </row>
        <row r="580">
          <cell r="C580" t="str">
            <v>49-3092</v>
          </cell>
          <cell r="D580" t="str">
            <v>Recreational Vehicle Service Technicians</v>
          </cell>
          <cell r="E580"/>
          <cell r="F580"/>
          <cell r="G580"/>
          <cell r="H580"/>
          <cell r="I580"/>
          <cell r="J580"/>
          <cell r="K580"/>
          <cell r="L580"/>
          <cell r="M580"/>
          <cell r="N580"/>
          <cell r="O580"/>
          <cell r="P580"/>
          <cell r="Q580" t="str">
            <v>High School Diploma or Equivalent</v>
          </cell>
          <cell r="R580" t="str">
            <v>None</v>
          </cell>
          <cell r="S580" t="str">
            <v>Long-term on-the-job training</v>
          </cell>
          <cell r="T580" t="str">
            <v>4</v>
          </cell>
          <cell r="U580" t="str">
            <v>4</v>
          </cell>
          <cell r="V580" t="str">
            <v>4</v>
          </cell>
        </row>
        <row r="581">
          <cell r="C581" t="str">
            <v>49-3093</v>
          </cell>
          <cell r="D581" t="str">
            <v>Tire Repairers and Changers</v>
          </cell>
          <cell r="E581">
            <v>95</v>
          </cell>
          <cell r="F581">
            <v>95</v>
          </cell>
          <cell r="G581">
            <v>0</v>
          </cell>
          <cell r="H581">
            <v>0</v>
          </cell>
          <cell r="I581"/>
          <cell r="J581"/>
          <cell r="K581"/>
          <cell r="L581"/>
          <cell r="M581">
            <v>4</v>
          </cell>
          <cell r="N581">
            <v>7</v>
          </cell>
          <cell r="O581">
            <v>0</v>
          </cell>
          <cell r="P581">
            <v>11</v>
          </cell>
          <cell r="Q581" t="str">
            <v>High School Diploma or Equivalent</v>
          </cell>
          <cell r="R581" t="str">
            <v>None</v>
          </cell>
          <cell r="S581" t="str">
            <v>Short-term on-the-job training</v>
          </cell>
          <cell r="T581" t="str">
            <v>3</v>
          </cell>
          <cell r="U581" t="str">
            <v>3</v>
          </cell>
          <cell r="V581" t="str">
            <v>4</v>
          </cell>
        </row>
        <row r="582">
          <cell r="C582" t="str">
            <v>49-9011</v>
          </cell>
          <cell r="D582" t="str">
            <v>Mechanical Door Repairers</v>
          </cell>
          <cell r="E582"/>
          <cell r="F582"/>
          <cell r="G582"/>
          <cell r="H582"/>
          <cell r="I582"/>
          <cell r="J582"/>
          <cell r="K582"/>
          <cell r="L582"/>
          <cell r="M582"/>
          <cell r="N582"/>
          <cell r="O582"/>
          <cell r="P582"/>
          <cell r="Q582" t="str">
            <v>High School Diploma or Equivalent</v>
          </cell>
          <cell r="R582" t="str">
            <v>None</v>
          </cell>
          <cell r="S582" t="str">
            <v>Moderate-term on-the-job training</v>
          </cell>
          <cell r="T582" t="str">
            <v>4</v>
          </cell>
          <cell r="U582" t="str">
            <v>4</v>
          </cell>
          <cell r="V582" t="str">
            <v>4</v>
          </cell>
        </row>
        <row r="583">
          <cell r="C583" t="str">
            <v>49-9012</v>
          </cell>
          <cell r="D583" t="str">
            <v>Control and Valve Installers and Repairers, Except Mechanical Door</v>
          </cell>
          <cell r="E583"/>
          <cell r="F583"/>
          <cell r="G583"/>
          <cell r="H583"/>
          <cell r="I583"/>
          <cell r="J583"/>
          <cell r="K583"/>
          <cell r="L583"/>
          <cell r="M583"/>
          <cell r="N583"/>
          <cell r="O583"/>
          <cell r="P583"/>
          <cell r="Q583" t="str">
            <v>High School Diploma or Equivalent</v>
          </cell>
          <cell r="R583" t="str">
            <v>None</v>
          </cell>
          <cell r="S583" t="str">
            <v>Moderate-term on-the-job training</v>
          </cell>
          <cell r="T583" t="str">
            <v>3</v>
          </cell>
          <cell r="U583" t="str">
            <v>3</v>
          </cell>
          <cell r="V583" t="str">
            <v>4</v>
          </cell>
        </row>
        <row r="584">
          <cell r="C584" t="str">
            <v>49-9021</v>
          </cell>
          <cell r="D584" t="str">
            <v>Heating, Air Conditioning, and Refrigeration Mechanics and Installers</v>
          </cell>
          <cell r="E584">
            <v>297</v>
          </cell>
          <cell r="F584">
            <v>316</v>
          </cell>
          <cell r="G584">
            <v>19</v>
          </cell>
          <cell r="H584">
            <v>6.3973000000000004</v>
          </cell>
          <cell r="I584">
            <v>37100</v>
          </cell>
          <cell r="J584">
            <v>56930</v>
          </cell>
          <cell r="K584">
            <v>48167</v>
          </cell>
          <cell r="L584">
            <v>61193</v>
          </cell>
          <cell r="M584">
            <v>10</v>
          </cell>
          <cell r="N584">
            <v>16</v>
          </cell>
          <cell r="O584">
            <v>2</v>
          </cell>
          <cell r="P584">
            <v>28</v>
          </cell>
          <cell r="Q584" t="str">
            <v>Postsecondary non-degree award</v>
          </cell>
          <cell r="R584" t="str">
            <v>None</v>
          </cell>
          <cell r="S584" t="str">
            <v>Long-term on-the-job training</v>
          </cell>
          <cell r="T584" t="str">
            <v>4</v>
          </cell>
          <cell r="U584" t="str">
            <v>4</v>
          </cell>
          <cell r="V584" t="str">
            <v>4</v>
          </cell>
        </row>
        <row r="585">
          <cell r="C585" t="str">
            <v>49-9031</v>
          </cell>
          <cell r="D585" t="str">
            <v>Home Appliance Repairers</v>
          </cell>
          <cell r="E585"/>
          <cell r="F585"/>
          <cell r="G585"/>
          <cell r="H585"/>
          <cell r="I585"/>
          <cell r="J585"/>
          <cell r="K585"/>
          <cell r="L585"/>
          <cell r="M585"/>
          <cell r="N585"/>
          <cell r="O585"/>
          <cell r="P585"/>
          <cell r="Q585" t="str">
            <v>High School Diploma or Equivalent</v>
          </cell>
          <cell r="R585" t="str">
            <v>None</v>
          </cell>
          <cell r="S585" t="str">
            <v>Moderate-term on-the-job training</v>
          </cell>
          <cell r="T585" t="str">
            <v>4</v>
          </cell>
          <cell r="U585" t="str">
            <v>4</v>
          </cell>
          <cell r="V585" t="str">
            <v>4</v>
          </cell>
        </row>
        <row r="586">
          <cell r="C586" t="str">
            <v>49-9041</v>
          </cell>
          <cell r="D586" t="str">
            <v>Industrial Machinery Mechanics</v>
          </cell>
          <cell r="E586">
            <v>382</v>
          </cell>
          <cell r="F586">
            <v>440</v>
          </cell>
          <cell r="G586">
            <v>58</v>
          </cell>
          <cell r="H586">
            <v>15.183199999999999</v>
          </cell>
          <cell r="I586">
            <v>38493</v>
          </cell>
          <cell r="J586">
            <v>51398</v>
          </cell>
          <cell r="K586">
            <v>48676</v>
          </cell>
          <cell r="L586">
            <v>59434</v>
          </cell>
          <cell r="M586">
            <v>15</v>
          </cell>
          <cell r="N586">
            <v>17</v>
          </cell>
          <cell r="O586">
            <v>6</v>
          </cell>
          <cell r="P586">
            <v>38</v>
          </cell>
          <cell r="Q586" t="str">
            <v>High School Diploma or Equivalent</v>
          </cell>
          <cell r="R586" t="str">
            <v>None</v>
          </cell>
          <cell r="S586" t="str">
            <v>Long-term on-the-job training</v>
          </cell>
          <cell r="T586" t="str">
            <v>4</v>
          </cell>
          <cell r="U586" t="str">
            <v>4</v>
          </cell>
          <cell r="V586" t="str">
            <v>4</v>
          </cell>
        </row>
        <row r="587">
          <cell r="C587" t="str">
            <v>49-9043</v>
          </cell>
          <cell r="D587" t="str">
            <v>Maintenance Workers, Machinery</v>
          </cell>
          <cell r="E587"/>
          <cell r="F587"/>
          <cell r="G587"/>
          <cell r="H587"/>
          <cell r="I587">
            <v>49830</v>
          </cell>
          <cell r="J587">
            <v>51155</v>
          </cell>
          <cell r="K587">
            <v>49844</v>
          </cell>
          <cell r="L587">
            <v>56255</v>
          </cell>
          <cell r="M587"/>
          <cell r="N587"/>
          <cell r="O587"/>
          <cell r="P587"/>
          <cell r="Q587" t="str">
            <v>High School Diploma or Equivalent</v>
          </cell>
          <cell r="R587" t="str">
            <v>None</v>
          </cell>
          <cell r="S587" t="str">
            <v>Long-term on-the-job training</v>
          </cell>
          <cell r="T587" t="str">
            <v>4</v>
          </cell>
          <cell r="U587" t="str">
            <v>4</v>
          </cell>
          <cell r="V587" t="str">
            <v>4</v>
          </cell>
        </row>
        <row r="588">
          <cell r="C588" t="str">
            <v>49-9044</v>
          </cell>
          <cell r="D588" t="str">
            <v>Millwrights</v>
          </cell>
          <cell r="E588"/>
          <cell r="F588"/>
          <cell r="G588"/>
          <cell r="H588"/>
          <cell r="I588"/>
          <cell r="J588"/>
          <cell r="K588"/>
          <cell r="L588"/>
          <cell r="M588"/>
          <cell r="N588"/>
          <cell r="O588"/>
          <cell r="P588"/>
          <cell r="Q588" t="str">
            <v>High School Diploma or Equivalent</v>
          </cell>
          <cell r="R588" t="str">
            <v>None</v>
          </cell>
          <cell r="S588" t="str">
            <v>Apprenticeship</v>
          </cell>
          <cell r="T588" t="str">
            <v>4</v>
          </cell>
          <cell r="U588" t="str">
            <v>4</v>
          </cell>
          <cell r="V588" t="str">
            <v>4</v>
          </cell>
        </row>
        <row r="589">
          <cell r="C589" t="str">
            <v>49-9045</v>
          </cell>
          <cell r="D589" t="str">
            <v>Refractory Materials Repairers, Except Brickmasons</v>
          </cell>
          <cell r="E589"/>
          <cell r="F589"/>
          <cell r="G589"/>
          <cell r="H589"/>
          <cell r="I589"/>
          <cell r="J589"/>
          <cell r="K589"/>
          <cell r="L589"/>
          <cell r="M589"/>
          <cell r="N589"/>
          <cell r="O589"/>
          <cell r="P589"/>
          <cell r="Q589" t="str">
            <v>High School Diploma or Equivalent</v>
          </cell>
          <cell r="R589" t="str">
            <v>None</v>
          </cell>
          <cell r="S589" t="str">
            <v>Moderate-term on-the-job training</v>
          </cell>
          <cell r="T589" t="str">
            <v>3</v>
          </cell>
          <cell r="U589" t="str">
            <v>3</v>
          </cell>
          <cell r="V589" t="str">
            <v>3</v>
          </cell>
        </row>
        <row r="590">
          <cell r="C590" t="str">
            <v>49-9051</v>
          </cell>
          <cell r="D590" t="str">
            <v>Electrical Power-Line Installers and Repairers</v>
          </cell>
          <cell r="E590">
            <v>209</v>
          </cell>
          <cell r="F590">
            <v>190</v>
          </cell>
          <cell r="G590">
            <v>-19</v>
          </cell>
          <cell r="H590">
            <v>-9.0908999999999995</v>
          </cell>
          <cell r="I590">
            <v>78190</v>
          </cell>
          <cell r="J590">
            <v>90711</v>
          </cell>
          <cell r="K590">
            <v>94995</v>
          </cell>
          <cell r="L590">
            <v>112045</v>
          </cell>
          <cell r="M590">
            <v>5</v>
          </cell>
          <cell r="N590">
            <v>10</v>
          </cell>
          <cell r="O590">
            <v>-2</v>
          </cell>
          <cell r="P590">
            <v>13</v>
          </cell>
          <cell r="Q590" t="str">
            <v>High School Diploma or Equivalent</v>
          </cell>
          <cell r="R590" t="str">
            <v>None</v>
          </cell>
          <cell r="S590" t="str">
            <v>Long-term on-the-job training</v>
          </cell>
          <cell r="T590" t="str">
            <v>4</v>
          </cell>
          <cell r="U590" t="str">
            <v>4</v>
          </cell>
          <cell r="V590" t="str">
            <v>4</v>
          </cell>
        </row>
        <row r="591">
          <cell r="C591" t="str">
            <v>49-9052</v>
          </cell>
          <cell r="D591" t="str">
            <v>Telecommunications Line Installers and Repairers</v>
          </cell>
          <cell r="E591"/>
          <cell r="F591"/>
          <cell r="G591"/>
          <cell r="H591"/>
          <cell r="I591">
            <v>45994</v>
          </cell>
          <cell r="J591">
            <v>66804</v>
          </cell>
          <cell r="K591">
            <v>61510</v>
          </cell>
          <cell r="L591">
            <v>83233</v>
          </cell>
          <cell r="M591"/>
          <cell r="N591"/>
          <cell r="O591"/>
          <cell r="P591"/>
          <cell r="Q591" t="str">
            <v>High School Diploma or Equivalent</v>
          </cell>
          <cell r="R591" t="str">
            <v>None</v>
          </cell>
          <cell r="S591" t="str">
            <v>Long-term on-the-job training</v>
          </cell>
          <cell r="T591" t="str">
            <v>3</v>
          </cell>
          <cell r="U591" t="str">
            <v>4</v>
          </cell>
          <cell r="V591" t="str">
            <v>4</v>
          </cell>
        </row>
        <row r="592">
          <cell r="C592" t="str">
            <v>49-9061</v>
          </cell>
          <cell r="D592" t="str">
            <v>Camera and Photographic Equipment Repairers</v>
          </cell>
          <cell r="E592"/>
          <cell r="F592"/>
          <cell r="G592"/>
          <cell r="H592"/>
          <cell r="I592"/>
          <cell r="J592"/>
          <cell r="K592"/>
          <cell r="L592"/>
          <cell r="M592"/>
          <cell r="N592"/>
          <cell r="O592"/>
          <cell r="P592"/>
          <cell r="Q592" t="str">
            <v>High School Diploma or Equivalent</v>
          </cell>
          <cell r="R592" t="str">
            <v>None</v>
          </cell>
          <cell r="S592" t="str">
            <v>Long-term on-the-job training</v>
          </cell>
          <cell r="T592" t="str">
            <v>4</v>
          </cell>
          <cell r="U592" t="str">
            <v>5</v>
          </cell>
          <cell r="V592" t="str">
            <v>4</v>
          </cell>
        </row>
        <row r="593">
          <cell r="C593" t="str">
            <v>49-9062</v>
          </cell>
          <cell r="D593" t="str">
            <v>Medical Equipment Repairers</v>
          </cell>
          <cell r="E593"/>
          <cell r="F593"/>
          <cell r="G593"/>
          <cell r="H593"/>
          <cell r="I593"/>
          <cell r="J593"/>
          <cell r="K593"/>
          <cell r="L593"/>
          <cell r="M593"/>
          <cell r="N593"/>
          <cell r="O593"/>
          <cell r="P593"/>
          <cell r="Q593" t="str">
            <v>Associate Degree</v>
          </cell>
          <cell r="R593" t="str">
            <v>None</v>
          </cell>
          <cell r="S593" t="str">
            <v>Moderate-term on-the-job training</v>
          </cell>
          <cell r="T593" t="str">
            <v>4</v>
          </cell>
          <cell r="U593" t="str">
            <v>5</v>
          </cell>
          <cell r="V593" t="str">
            <v>4</v>
          </cell>
        </row>
        <row r="594">
          <cell r="C594" t="str">
            <v>49-9063</v>
          </cell>
          <cell r="D594" t="str">
            <v>Musical Instrument Repairers and Tuners</v>
          </cell>
          <cell r="E594"/>
          <cell r="F594"/>
          <cell r="G594"/>
          <cell r="H594"/>
          <cell r="I594"/>
          <cell r="J594"/>
          <cell r="K594"/>
          <cell r="L594"/>
          <cell r="M594"/>
          <cell r="N594"/>
          <cell r="O594"/>
          <cell r="P594"/>
          <cell r="Q594" t="str">
            <v>High School Diploma or Equivalent</v>
          </cell>
          <cell r="R594" t="str">
            <v>None</v>
          </cell>
          <cell r="S594" t="str">
            <v>Apprenticeship</v>
          </cell>
          <cell r="T594" t="str">
            <v>4</v>
          </cell>
          <cell r="U594" t="str">
            <v>4</v>
          </cell>
          <cell r="V594" t="str">
            <v>4</v>
          </cell>
        </row>
        <row r="595">
          <cell r="C595" t="str">
            <v>49-9069</v>
          </cell>
          <cell r="D595" t="str">
            <v>Precision Instrument and Equipment Repairers, All Other</v>
          </cell>
          <cell r="E595"/>
          <cell r="F595"/>
          <cell r="G595"/>
          <cell r="H595"/>
          <cell r="I595"/>
          <cell r="J595"/>
          <cell r="K595"/>
          <cell r="L595"/>
          <cell r="M595"/>
          <cell r="N595"/>
          <cell r="O595"/>
          <cell r="P595"/>
          <cell r="Q595" t="str">
            <v>High School Diploma or Equivalent</v>
          </cell>
          <cell r="R595" t="str">
            <v>None</v>
          </cell>
          <cell r="S595" t="str">
            <v>Long-term on-the-job training</v>
          </cell>
          <cell r="T595" t="str">
            <v>5</v>
          </cell>
          <cell r="U595" t="str">
            <v>4</v>
          </cell>
          <cell r="V595" t="str">
            <v>4</v>
          </cell>
        </row>
        <row r="596">
          <cell r="C596" t="str">
            <v>49-9071</v>
          </cell>
          <cell r="D596" t="str">
            <v>Maintenance and Repair Workers, General</v>
          </cell>
          <cell r="E596">
            <v>1136</v>
          </cell>
          <cell r="F596">
            <v>1180</v>
          </cell>
          <cell r="G596">
            <v>44</v>
          </cell>
          <cell r="H596">
            <v>3.8732000000000002</v>
          </cell>
          <cell r="I596">
            <v>34137</v>
          </cell>
          <cell r="J596">
            <v>44035</v>
          </cell>
          <cell r="K596">
            <v>41630</v>
          </cell>
          <cell r="L596">
            <v>51098</v>
          </cell>
          <cell r="M596">
            <v>51</v>
          </cell>
          <cell r="N596">
            <v>53</v>
          </cell>
          <cell r="O596">
            <v>4</v>
          </cell>
          <cell r="P596">
            <v>108</v>
          </cell>
          <cell r="Q596" t="str">
            <v>High School Diploma or Equivalent</v>
          </cell>
          <cell r="R596" t="str">
            <v>None</v>
          </cell>
          <cell r="S596" t="str">
            <v>Moderate-term on-the-job training</v>
          </cell>
          <cell r="T596" t="str">
            <v>4</v>
          </cell>
          <cell r="U596" t="str">
            <v>4</v>
          </cell>
          <cell r="V596" t="str">
            <v>4</v>
          </cell>
        </row>
        <row r="597">
          <cell r="C597" t="str">
            <v>49-9081</v>
          </cell>
          <cell r="D597" t="str">
            <v>Wind Turbine Service Technicians</v>
          </cell>
          <cell r="E597"/>
          <cell r="F597"/>
          <cell r="G597"/>
          <cell r="H597"/>
          <cell r="I597"/>
          <cell r="J597"/>
          <cell r="K597"/>
          <cell r="L597"/>
          <cell r="M597"/>
          <cell r="N597"/>
          <cell r="O597"/>
          <cell r="P597"/>
          <cell r="Q597" t="str">
            <v>Postsecondary non-degree award</v>
          </cell>
          <cell r="R597" t="str">
            <v>None</v>
          </cell>
          <cell r="S597" t="str">
            <v>Long-term on-the-job training</v>
          </cell>
          <cell r="T597" t="str">
            <v>4</v>
          </cell>
          <cell r="U597" t="str">
            <v>4</v>
          </cell>
          <cell r="V597" t="str">
            <v>4</v>
          </cell>
        </row>
        <row r="598">
          <cell r="C598" t="str">
            <v>49-9091</v>
          </cell>
          <cell r="D598" t="str">
            <v>Coin, Vending, and Amusement Machine Servicers and Repairers</v>
          </cell>
          <cell r="E598"/>
          <cell r="F598"/>
          <cell r="G598"/>
          <cell r="H598"/>
          <cell r="I598"/>
          <cell r="J598"/>
          <cell r="K598"/>
          <cell r="L598"/>
          <cell r="M598"/>
          <cell r="N598"/>
          <cell r="O598"/>
          <cell r="P598"/>
          <cell r="Q598" t="str">
            <v>High School Diploma or Equivalent</v>
          </cell>
          <cell r="R598" t="str">
            <v>None</v>
          </cell>
          <cell r="S598" t="str">
            <v>Short-term on-the-job training</v>
          </cell>
          <cell r="T598" t="str">
            <v>4</v>
          </cell>
          <cell r="U598" t="str">
            <v>4</v>
          </cell>
          <cell r="V598" t="str">
            <v>4</v>
          </cell>
        </row>
        <row r="599">
          <cell r="C599" t="str">
            <v>49-9094</v>
          </cell>
          <cell r="D599" t="str">
            <v>Locksmiths and Safe Repairers</v>
          </cell>
          <cell r="E599"/>
          <cell r="F599"/>
          <cell r="G599"/>
          <cell r="H599"/>
          <cell r="I599"/>
          <cell r="J599"/>
          <cell r="K599"/>
          <cell r="L599"/>
          <cell r="M599"/>
          <cell r="N599"/>
          <cell r="O599"/>
          <cell r="P599"/>
          <cell r="Q599" t="str">
            <v>High School Diploma or Equivalent</v>
          </cell>
          <cell r="R599" t="str">
            <v>None</v>
          </cell>
          <cell r="S599" t="str">
            <v>Long-term on-the-job training</v>
          </cell>
          <cell r="T599" t="str">
            <v>4</v>
          </cell>
          <cell r="U599" t="str">
            <v>4</v>
          </cell>
          <cell r="V599" t="str">
            <v>4</v>
          </cell>
        </row>
        <row r="600">
          <cell r="C600" t="str">
            <v>49-9095</v>
          </cell>
          <cell r="D600" t="str">
            <v>Manufactured Building and Mobile Home Installers</v>
          </cell>
          <cell r="E600"/>
          <cell r="F600"/>
          <cell r="G600"/>
          <cell r="H600"/>
          <cell r="I600"/>
          <cell r="J600"/>
          <cell r="K600"/>
          <cell r="L600"/>
          <cell r="M600"/>
          <cell r="N600"/>
          <cell r="O600"/>
          <cell r="P600"/>
          <cell r="Q600" t="str">
            <v>High School Diploma or Equivalent</v>
          </cell>
          <cell r="R600" t="str">
            <v>None</v>
          </cell>
          <cell r="S600" t="str">
            <v>Short-term on-the-job training</v>
          </cell>
          <cell r="T600" t="str">
            <v>3</v>
          </cell>
          <cell r="U600" t="str">
            <v>3</v>
          </cell>
          <cell r="V600" t="str">
            <v>4</v>
          </cell>
        </row>
        <row r="601">
          <cell r="C601" t="str">
            <v>49-9096</v>
          </cell>
          <cell r="D601" t="str">
            <v>Riggers</v>
          </cell>
          <cell r="E601"/>
          <cell r="F601"/>
          <cell r="G601"/>
          <cell r="H601"/>
          <cell r="I601"/>
          <cell r="J601"/>
          <cell r="K601"/>
          <cell r="L601"/>
          <cell r="M601"/>
          <cell r="N601"/>
          <cell r="O601"/>
          <cell r="P601"/>
          <cell r="Q601" t="str">
            <v>High School Diploma or Equivalent</v>
          </cell>
          <cell r="R601" t="str">
            <v>None</v>
          </cell>
          <cell r="S601" t="str">
            <v>Moderate-term on-the-job training</v>
          </cell>
          <cell r="T601" t="str">
            <v>4</v>
          </cell>
          <cell r="U601" t="str">
            <v>3</v>
          </cell>
          <cell r="V601" t="str">
            <v>3</v>
          </cell>
        </row>
        <row r="602">
          <cell r="C602" t="str">
            <v>49-9097</v>
          </cell>
          <cell r="D602" t="str">
            <v>Signal and Track Switch Repairers</v>
          </cell>
          <cell r="E602"/>
          <cell r="F602"/>
          <cell r="G602"/>
          <cell r="H602"/>
          <cell r="I602"/>
          <cell r="J602"/>
          <cell r="K602"/>
          <cell r="L602"/>
          <cell r="M602"/>
          <cell r="N602"/>
          <cell r="O602"/>
          <cell r="P602"/>
          <cell r="Q602" t="str">
            <v>High School Diploma or Equivalent</v>
          </cell>
          <cell r="R602" t="str">
            <v>None</v>
          </cell>
          <cell r="S602" t="str">
            <v>Moderate-term on-the-job training</v>
          </cell>
          <cell r="T602" t="str">
            <v>3</v>
          </cell>
          <cell r="U602" t="str">
            <v>3</v>
          </cell>
          <cell r="V602" t="str">
            <v>3</v>
          </cell>
        </row>
        <row r="603">
          <cell r="C603" t="str">
            <v>49-9098</v>
          </cell>
          <cell r="D603" t="str">
            <v>Helpers--Installation, Maintenance, and Repair Workers</v>
          </cell>
          <cell r="E603"/>
          <cell r="F603"/>
          <cell r="G603"/>
          <cell r="H603"/>
          <cell r="I603"/>
          <cell r="J603"/>
          <cell r="K603"/>
          <cell r="L603"/>
          <cell r="M603"/>
          <cell r="N603"/>
          <cell r="O603"/>
          <cell r="P603"/>
          <cell r="Q603" t="str">
            <v>High School Diploma or Equivalent</v>
          </cell>
          <cell r="R603" t="str">
            <v>None</v>
          </cell>
          <cell r="S603" t="str">
            <v>Short-term on-the-job training</v>
          </cell>
          <cell r="T603" t="str">
            <v>4</v>
          </cell>
          <cell r="U603" t="str">
            <v>4</v>
          </cell>
          <cell r="V603" t="str">
            <v>4</v>
          </cell>
        </row>
        <row r="604">
          <cell r="C604" t="str">
            <v>49-9099</v>
          </cell>
          <cell r="D604" t="str">
            <v>Installation, Maintenance, and Repair Workers, All Other</v>
          </cell>
          <cell r="E604">
            <v>55</v>
          </cell>
          <cell r="F604">
            <v>53</v>
          </cell>
          <cell r="G604">
            <v>-2</v>
          </cell>
          <cell r="H604">
            <v>-3.6364000000000001</v>
          </cell>
          <cell r="I604">
            <v>34967</v>
          </cell>
          <cell r="J604">
            <v>51514</v>
          </cell>
          <cell r="K604">
            <v>46566</v>
          </cell>
          <cell r="L604">
            <v>64626</v>
          </cell>
          <cell r="M604">
            <v>2</v>
          </cell>
          <cell r="N604">
            <v>3</v>
          </cell>
          <cell r="O604">
            <v>0</v>
          </cell>
          <cell r="P604">
            <v>5</v>
          </cell>
          <cell r="Q604" t="str">
            <v>High School Diploma or Equivalent</v>
          </cell>
          <cell r="R604" t="str">
            <v>None</v>
          </cell>
          <cell r="S604" t="str">
            <v>Moderate-term on-the-job training</v>
          </cell>
          <cell r="T604" t="str">
            <v>4</v>
          </cell>
          <cell r="U604" t="str">
            <v>3</v>
          </cell>
          <cell r="V604" t="str">
            <v>4</v>
          </cell>
        </row>
        <row r="605">
          <cell r="C605" t="str">
            <v>51-0000</v>
          </cell>
          <cell r="D605" t="str">
            <v>Production Occupations</v>
          </cell>
          <cell r="E605">
            <v>8760</v>
          </cell>
          <cell r="F605">
            <v>8337</v>
          </cell>
          <cell r="G605">
            <v>-423</v>
          </cell>
          <cell r="H605">
            <v>-4.8288000000000002</v>
          </cell>
          <cell r="I605">
            <v>35194</v>
          </cell>
          <cell r="J605">
            <v>43786</v>
          </cell>
          <cell r="K605">
            <v>40899</v>
          </cell>
          <cell r="L605">
            <v>48872</v>
          </cell>
          <cell r="M605">
            <v>370</v>
          </cell>
          <cell r="N605">
            <v>542</v>
          </cell>
          <cell r="O605">
            <v>-42</v>
          </cell>
          <cell r="P605">
            <v>870</v>
          </cell>
          <cell r="Q605" t="str">
            <v/>
          </cell>
          <cell r="R605" t="str">
            <v/>
          </cell>
          <cell r="S605" t="str">
            <v/>
          </cell>
          <cell r="T605" t="str">
            <v/>
          </cell>
          <cell r="U605" t="str">
            <v/>
          </cell>
          <cell r="V605" t="str">
            <v/>
          </cell>
        </row>
        <row r="606">
          <cell r="C606" t="str">
            <v>51-1011</v>
          </cell>
          <cell r="D606" t="str">
            <v>First-Line Supervisors of Production and Operating Workers</v>
          </cell>
          <cell r="E606">
            <v>630</v>
          </cell>
          <cell r="F606">
            <v>590</v>
          </cell>
          <cell r="G606">
            <v>-40</v>
          </cell>
          <cell r="H606">
            <v>-6.3491999999999997</v>
          </cell>
          <cell r="I606">
            <v>49948</v>
          </cell>
          <cell r="J606">
            <v>65109</v>
          </cell>
          <cell r="K606">
            <v>62661</v>
          </cell>
          <cell r="L606">
            <v>74737</v>
          </cell>
          <cell r="M606">
            <v>22</v>
          </cell>
          <cell r="N606">
            <v>34</v>
          </cell>
          <cell r="O606">
            <v>-4</v>
          </cell>
          <cell r="P606">
            <v>52</v>
          </cell>
          <cell r="Q606" t="str">
            <v>High School Diploma or Equivalent</v>
          </cell>
          <cell r="R606" t="str">
            <v>less than 5 years</v>
          </cell>
          <cell r="S606" t="str">
            <v>None</v>
          </cell>
          <cell r="T606" t="str">
            <v>4</v>
          </cell>
          <cell r="U606" t="str">
            <v>4</v>
          </cell>
          <cell r="V606" t="str">
            <v>4</v>
          </cell>
        </row>
        <row r="607">
          <cell r="C607" t="str">
            <v>51-2011</v>
          </cell>
          <cell r="D607" t="str">
            <v>Aircraft Structure, Surfaces, Rigging, and Systems Assemblers</v>
          </cell>
          <cell r="E607"/>
          <cell r="F607"/>
          <cell r="G607"/>
          <cell r="H607"/>
          <cell r="I607"/>
          <cell r="J607"/>
          <cell r="K607"/>
          <cell r="L607"/>
          <cell r="M607"/>
          <cell r="N607"/>
          <cell r="O607"/>
          <cell r="P607"/>
          <cell r="Q607" t="str">
            <v>High School Diploma or Equivalent</v>
          </cell>
          <cell r="R607" t="str">
            <v>None</v>
          </cell>
          <cell r="S607" t="str">
            <v>Moderate-term on-the-job training</v>
          </cell>
          <cell r="T607" t="str">
            <v>3</v>
          </cell>
          <cell r="U607" t="str">
            <v>4</v>
          </cell>
          <cell r="V607" t="str">
            <v>4</v>
          </cell>
        </row>
        <row r="608">
          <cell r="C608" t="str">
            <v>51-2021</v>
          </cell>
          <cell r="D608" t="str">
            <v>Coil Winders, Tapers, and Finishers</v>
          </cell>
          <cell r="E608"/>
          <cell r="F608"/>
          <cell r="G608"/>
          <cell r="H608"/>
          <cell r="I608"/>
          <cell r="J608"/>
          <cell r="K608"/>
          <cell r="L608"/>
          <cell r="M608"/>
          <cell r="N608"/>
          <cell r="O608"/>
          <cell r="P608"/>
          <cell r="Q608" t="str">
            <v>High School Diploma or Equivalent</v>
          </cell>
          <cell r="R608" t="str">
            <v>None</v>
          </cell>
          <cell r="S608" t="str">
            <v>Moderate-term on-the-job training</v>
          </cell>
          <cell r="T608" t="str">
            <v>3</v>
          </cell>
          <cell r="U608" t="str">
            <v>4</v>
          </cell>
          <cell r="V608" t="str">
            <v>4</v>
          </cell>
        </row>
        <row r="609">
          <cell r="C609" t="str">
            <v>51-2028</v>
          </cell>
          <cell r="D609" t="str">
            <v>Electrical, Electronic, and Electromechanical Assemblers, Except Coil Winders, Tapers, and Finishers</v>
          </cell>
          <cell r="E609">
            <v>547</v>
          </cell>
          <cell r="F609">
            <v>475</v>
          </cell>
          <cell r="G609">
            <v>-72</v>
          </cell>
          <cell r="H609">
            <v>-13.162699999999999</v>
          </cell>
          <cell r="I609">
            <v>38077</v>
          </cell>
          <cell r="J609">
            <v>44590</v>
          </cell>
          <cell r="K609">
            <v>46666</v>
          </cell>
          <cell r="L609">
            <v>46666</v>
          </cell>
          <cell r="M609">
            <v>25</v>
          </cell>
          <cell r="N609">
            <v>28</v>
          </cell>
          <cell r="O609">
            <v>-7</v>
          </cell>
          <cell r="P609">
            <v>46</v>
          </cell>
          <cell r="Q609" t="str">
            <v>High School Diploma or Equivalent</v>
          </cell>
          <cell r="R609" t="str">
            <v>None</v>
          </cell>
          <cell r="S609" t="str">
            <v>Moderate-term on-the-job training</v>
          </cell>
          <cell r="T609" t="str">
            <v>3</v>
          </cell>
          <cell r="U609" t="str">
            <v>3</v>
          </cell>
          <cell r="V609" t="str">
            <v>4</v>
          </cell>
        </row>
        <row r="610">
          <cell r="C610" t="str">
            <v>51-2031</v>
          </cell>
          <cell r="D610" t="str">
            <v>Engine and Other Machine Assemblers</v>
          </cell>
          <cell r="E610"/>
          <cell r="F610"/>
          <cell r="G610"/>
          <cell r="H610"/>
          <cell r="I610"/>
          <cell r="J610"/>
          <cell r="K610"/>
          <cell r="L610"/>
          <cell r="M610"/>
          <cell r="N610"/>
          <cell r="O610"/>
          <cell r="P610"/>
          <cell r="Q610" t="str">
            <v>High School Diploma or Equivalent</v>
          </cell>
          <cell r="R610" t="str">
            <v>None</v>
          </cell>
          <cell r="S610" t="str">
            <v>Moderate-term on-the-job training</v>
          </cell>
          <cell r="T610" t="str">
            <v>3</v>
          </cell>
          <cell r="U610" t="str">
            <v>3</v>
          </cell>
          <cell r="V610" t="str">
            <v>4</v>
          </cell>
        </row>
        <row r="611">
          <cell r="C611" t="str">
            <v>51-2041</v>
          </cell>
          <cell r="D611" t="str">
            <v>Structural Metal Fabricators and Fitters</v>
          </cell>
          <cell r="E611"/>
          <cell r="F611"/>
          <cell r="G611"/>
          <cell r="H611"/>
          <cell r="I611"/>
          <cell r="J611"/>
          <cell r="K611"/>
          <cell r="L611"/>
          <cell r="M611"/>
          <cell r="N611"/>
          <cell r="O611"/>
          <cell r="P611"/>
          <cell r="Q611" t="str">
            <v>High School Diploma or Equivalent</v>
          </cell>
          <cell r="R611" t="str">
            <v>None</v>
          </cell>
          <cell r="S611" t="str">
            <v>Moderate-term on-the-job training</v>
          </cell>
          <cell r="T611" t="str">
            <v>3</v>
          </cell>
          <cell r="U611" t="str">
            <v>3</v>
          </cell>
          <cell r="V611" t="str">
            <v>4</v>
          </cell>
        </row>
        <row r="612">
          <cell r="C612" t="str">
            <v>51-2051</v>
          </cell>
          <cell r="D612" t="str">
            <v>Fiberglass Laminators and Fabricators</v>
          </cell>
          <cell r="E612"/>
          <cell r="F612"/>
          <cell r="G612"/>
          <cell r="H612"/>
          <cell r="I612"/>
          <cell r="J612"/>
          <cell r="K612"/>
          <cell r="L612"/>
          <cell r="M612"/>
          <cell r="N612"/>
          <cell r="O612"/>
          <cell r="P612"/>
          <cell r="Q612" t="str">
            <v>High School Diploma or Equivalent</v>
          </cell>
          <cell r="R612" t="str">
            <v>None</v>
          </cell>
          <cell r="S612" t="str">
            <v>Moderate-term on-the-job training</v>
          </cell>
          <cell r="T612" t="str">
            <v>3</v>
          </cell>
          <cell r="U612" t="str">
            <v>3</v>
          </cell>
          <cell r="V612" t="str">
            <v>3</v>
          </cell>
        </row>
        <row r="613">
          <cell r="C613" t="str">
            <v>51-2090</v>
          </cell>
          <cell r="D613" t="str">
            <v>Miscellaneous Assemblers and Fabricators</v>
          </cell>
          <cell r="E613">
            <v>1098</v>
          </cell>
          <cell r="F613">
            <v>1046</v>
          </cell>
          <cell r="G613">
            <v>-52</v>
          </cell>
          <cell r="H613">
            <v>-4.7359</v>
          </cell>
          <cell r="I613">
            <v>31842</v>
          </cell>
          <cell r="J613">
            <v>37050</v>
          </cell>
          <cell r="K613">
            <v>35320</v>
          </cell>
          <cell r="L613">
            <v>39625</v>
          </cell>
          <cell r="M613">
            <v>46</v>
          </cell>
          <cell r="N613">
            <v>68</v>
          </cell>
          <cell r="O613">
            <v>-5</v>
          </cell>
          <cell r="P613">
            <v>109</v>
          </cell>
          <cell r="Q613" t="str">
            <v>High School Diploma or Equivalent</v>
          </cell>
          <cell r="R613" t="str">
            <v>None</v>
          </cell>
          <cell r="S613" t="str">
            <v>Moderate-term on-the-job training</v>
          </cell>
          <cell r="T613" t="str">
            <v>3</v>
          </cell>
          <cell r="U613" t="str">
            <v>3</v>
          </cell>
          <cell r="V613" t="str">
            <v>3</v>
          </cell>
        </row>
        <row r="614">
          <cell r="C614" t="str">
            <v>51-3011</v>
          </cell>
          <cell r="D614" t="str">
            <v>Bakers</v>
          </cell>
          <cell r="E614"/>
          <cell r="F614"/>
          <cell r="G614"/>
          <cell r="H614"/>
          <cell r="I614"/>
          <cell r="J614"/>
          <cell r="K614"/>
          <cell r="L614"/>
          <cell r="M614"/>
          <cell r="N614"/>
          <cell r="O614"/>
          <cell r="P614"/>
          <cell r="Q614" t="str">
            <v>No formal education credential</v>
          </cell>
          <cell r="R614" t="str">
            <v>None</v>
          </cell>
          <cell r="S614" t="str">
            <v>Moderate-term on-the-job training</v>
          </cell>
          <cell r="T614" t="str">
            <v>3</v>
          </cell>
          <cell r="U614" t="str">
            <v>3</v>
          </cell>
          <cell r="V614" t="str">
            <v>4</v>
          </cell>
        </row>
        <row r="615">
          <cell r="C615" t="str">
            <v>51-3021</v>
          </cell>
          <cell r="D615" t="str">
            <v>Butchers and Meat Cutters</v>
          </cell>
          <cell r="E615">
            <v>76</v>
          </cell>
          <cell r="F615">
            <v>68</v>
          </cell>
          <cell r="G615">
            <v>-8</v>
          </cell>
          <cell r="H615">
            <v>-10.526300000000001</v>
          </cell>
          <cell r="I615">
            <v>36180</v>
          </cell>
          <cell r="J615">
            <v>42707</v>
          </cell>
          <cell r="K615">
            <v>41863</v>
          </cell>
          <cell r="L615">
            <v>49264</v>
          </cell>
          <cell r="M615">
            <v>4</v>
          </cell>
          <cell r="N615">
            <v>5</v>
          </cell>
          <cell r="O615">
            <v>-1</v>
          </cell>
          <cell r="P615">
            <v>8</v>
          </cell>
          <cell r="Q615" t="str">
            <v>No formal education credential</v>
          </cell>
          <cell r="R615" t="str">
            <v>None</v>
          </cell>
          <cell r="S615" t="str">
            <v>Long-term on-the-job training</v>
          </cell>
          <cell r="T615" t="str">
            <v>4</v>
          </cell>
          <cell r="U615" t="str">
            <v>4</v>
          </cell>
          <cell r="V615" t="str">
            <v>4</v>
          </cell>
        </row>
        <row r="616">
          <cell r="C616" t="str">
            <v>51-3022</v>
          </cell>
          <cell r="D616" t="str">
            <v>Meat, Poultry, and Fish Cutters and Trimmers</v>
          </cell>
          <cell r="E616">
            <v>474</v>
          </cell>
          <cell r="F616">
            <v>455</v>
          </cell>
          <cell r="G616">
            <v>-19</v>
          </cell>
          <cell r="H616">
            <v>-4.0084</v>
          </cell>
          <cell r="I616">
            <v>34080</v>
          </cell>
          <cell r="J616">
            <v>36161</v>
          </cell>
          <cell r="K616">
            <v>34080</v>
          </cell>
          <cell r="L616">
            <v>37668</v>
          </cell>
          <cell r="M616">
            <v>23</v>
          </cell>
          <cell r="N616">
            <v>32</v>
          </cell>
          <cell r="O616">
            <v>-2</v>
          </cell>
          <cell r="P616">
            <v>53</v>
          </cell>
          <cell r="Q616" t="str">
            <v>No formal education credential</v>
          </cell>
          <cell r="R616" t="str">
            <v>None</v>
          </cell>
          <cell r="S616" t="str">
            <v>Short-term on-the-job training</v>
          </cell>
          <cell r="T616" t="str">
            <v>3</v>
          </cell>
          <cell r="U616" t="str">
            <v>3</v>
          </cell>
          <cell r="V616" t="str">
            <v>3</v>
          </cell>
        </row>
        <row r="617">
          <cell r="C617" t="str">
            <v>51-3023</v>
          </cell>
          <cell r="D617" t="str">
            <v>Slaughterers and Meat Packers</v>
          </cell>
          <cell r="E617">
            <v>194</v>
          </cell>
          <cell r="F617">
            <v>182</v>
          </cell>
          <cell r="G617">
            <v>-12</v>
          </cell>
          <cell r="H617">
            <v>-6.1856</v>
          </cell>
          <cell r="I617">
            <v>32969</v>
          </cell>
          <cell r="J617">
            <v>39267</v>
          </cell>
          <cell r="K617">
            <v>44917</v>
          </cell>
          <cell r="L617">
            <v>45094</v>
          </cell>
          <cell r="M617">
            <v>9</v>
          </cell>
          <cell r="N617">
            <v>13</v>
          </cell>
          <cell r="O617">
            <v>-1</v>
          </cell>
          <cell r="P617">
            <v>21</v>
          </cell>
          <cell r="Q617" t="str">
            <v>No formal education credential</v>
          </cell>
          <cell r="R617" t="str">
            <v>None</v>
          </cell>
          <cell r="S617" t="str">
            <v>Short-term on-the-job training</v>
          </cell>
          <cell r="T617" t="str">
            <v>3</v>
          </cell>
          <cell r="U617" t="str">
            <v>3</v>
          </cell>
          <cell r="V617" t="str">
            <v>3</v>
          </cell>
        </row>
        <row r="618">
          <cell r="C618" t="str">
            <v>51-3091</v>
          </cell>
          <cell r="D618" t="str">
            <v>Food and Tobacco Roasting, Baking, and Drying Machine Operators and Tenders</v>
          </cell>
          <cell r="E618"/>
          <cell r="F618"/>
          <cell r="G618"/>
          <cell r="H618"/>
          <cell r="I618"/>
          <cell r="J618"/>
          <cell r="K618"/>
          <cell r="L618"/>
          <cell r="M618"/>
          <cell r="N618"/>
          <cell r="O618"/>
          <cell r="P618"/>
          <cell r="Q618" t="str">
            <v>No formal education credential</v>
          </cell>
          <cell r="R618" t="str">
            <v>None</v>
          </cell>
          <cell r="S618" t="str">
            <v>Moderate-term on-the-job training</v>
          </cell>
          <cell r="T618" t="str">
            <v>3</v>
          </cell>
          <cell r="U618" t="str">
            <v>3</v>
          </cell>
          <cell r="V618" t="str">
            <v>4</v>
          </cell>
        </row>
        <row r="619">
          <cell r="C619" t="str">
            <v>51-3092</v>
          </cell>
          <cell r="D619" t="str">
            <v>Food Batchmakers</v>
          </cell>
          <cell r="E619">
            <v>290</v>
          </cell>
          <cell r="F619">
            <v>298</v>
          </cell>
          <cell r="G619">
            <v>8</v>
          </cell>
          <cell r="H619">
            <v>2.7585999999999999</v>
          </cell>
          <cell r="I619">
            <v>38560</v>
          </cell>
          <cell r="J619">
            <v>39813</v>
          </cell>
          <cell r="K619">
            <v>38560</v>
          </cell>
          <cell r="L619">
            <v>38560</v>
          </cell>
          <cell r="M619">
            <v>19</v>
          </cell>
          <cell r="N619">
            <v>25</v>
          </cell>
          <cell r="O619">
            <v>1</v>
          </cell>
          <cell r="P619">
            <v>45</v>
          </cell>
          <cell r="Q619" t="str">
            <v>High School Diploma or Equivalent</v>
          </cell>
          <cell r="R619" t="str">
            <v>None</v>
          </cell>
          <cell r="S619" t="str">
            <v>Moderate-term on-the-job training</v>
          </cell>
          <cell r="T619" t="str">
            <v>3</v>
          </cell>
          <cell r="U619" t="str">
            <v>3</v>
          </cell>
          <cell r="V619" t="str">
            <v>4</v>
          </cell>
        </row>
        <row r="620">
          <cell r="C620" t="str">
            <v>51-3093</v>
          </cell>
          <cell r="D620" t="str">
            <v>Food Cooking Machine Operators and Tenders</v>
          </cell>
          <cell r="E620"/>
          <cell r="F620"/>
          <cell r="G620"/>
          <cell r="H620"/>
          <cell r="I620"/>
          <cell r="J620"/>
          <cell r="K620"/>
          <cell r="L620"/>
          <cell r="M620"/>
          <cell r="N620"/>
          <cell r="O620"/>
          <cell r="P620"/>
          <cell r="Q620" t="str">
            <v>High School Diploma or Equivalent</v>
          </cell>
          <cell r="R620" t="str">
            <v>None</v>
          </cell>
          <cell r="S620" t="str">
            <v>Moderate-term on-the-job training</v>
          </cell>
          <cell r="T620" t="str">
            <v>3</v>
          </cell>
          <cell r="U620" t="str">
            <v>4</v>
          </cell>
          <cell r="V620" t="str">
            <v>4</v>
          </cell>
        </row>
        <row r="621">
          <cell r="C621" t="str">
            <v>51-3099</v>
          </cell>
          <cell r="D621" t="str">
            <v>Food Processing Workers, All Other</v>
          </cell>
          <cell r="E621">
            <v>44</v>
          </cell>
          <cell r="F621">
            <v>46</v>
          </cell>
          <cell r="G621">
            <v>2</v>
          </cell>
          <cell r="H621">
            <v>4.5454999999999997</v>
          </cell>
          <cell r="I621">
            <v>34984</v>
          </cell>
          <cell r="J621">
            <v>44382</v>
          </cell>
          <cell r="K621">
            <v>42928</v>
          </cell>
          <cell r="L621">
            <v>54495</v>
          </cell>
          <cell r="M621">
            <v>2</v>
          </cell>
          <cell r="N621">
            <v>3</v>
          </cell>
          <cell r="O621">
            <v>0</v>
          </cell>
          <cell r="P621">
            <v>5</v>
          </cell>
          <cell r="Q621" t="str">
            <v>No formal education credential</v>
          </cell>
          <cell r="R621" t="str">
            <v>None</v>
          </cell>
          <cell r="S621" t="str">
            <v>Moderate-term on-the-job training</v>
          </cell>
          <cell r="T621" t="str">
            <v>3</v>
          </cell>
          <cell r="U621" t="str">
            <v>3</v>
          </cell>
          <cell r="V621" t="str">
            <v>4</v>
          </cell>
        </row>
        <row r="622">
          <cell r="C622" t="str">
            <v>51-4021</v>
          </cell>
          <cell r="D622" t="str">
            <v>Extruding and Drawing Machine Setters, Operators, and Tenders, Metal and Plastic</v>
          </cell>
          <cell r="E622">
            <v>79</v>
          </cell>
          <cell r="F622">
            <v>60</v>
          </cell>
          <cell r="G622">
            <v>-19</v>
          </cell>
          <cell r="H622">
            <v>-24.050599999999999</v>
          </cell>
          <cell r="I622">
            <v>43184</v>
          </cell>
          <cell r="J622">
            <v>45047</v>
          </cell>
          <cell r="K622">
            <v>45884</v>
          </cell>
          <cell r="L622">
            <v>45884</v>
          </cell>
          <cell r="M622">
            <v>3</v>
          </cell>
          <cell r="N622">
            <v>4</v>
          </cell>
          <cell r="O622">
            <v>-2</v>
          </cell>
          <cell r="P622">
            <v>5</v>
          </cell>
          <cell r="Q622" t="str">
            <v>High School Diploma or Equivalent</v>
          </cell>
          <cell r="R622" t="str">
            <v>None</v>
          </cell>
          <cell r="S622" t="str">
            <v>Moderate-term on-the-job training</v>
          </cell>
          <cell r="T622" t="str">
            <v>3</v>
          </cell>
          <cell r="U622" t="str">
            <v>3</v>
          </cell>
          <cell r="V622" t="str">
            <v>4</v>
          </cell>
        </row>
        <row r="623">
          <cell r="C623" t="str">
            <v>51-4022</v>
          </cell>
          <cell r="D623" t="str">
            <v>Forging Machine Setters, Operators, and Tenders, Metal and Plastic</v>
          </cell>
          <cell r="E623"/>
          <cell r="F623"/>
          <cell r="G623"/>
          <cell r="H623"/>
          <cell r="I623"/>
          <cell r="J623"/>
          <cell r="K623"/>
          <cell r="L623"/>
          <cell r="M623"/>
          <cell r="N623"/>
          <cell r="O623"/>
          <cell r="P623"/>
          <cell r="Q623" t="str">
            <v>High School Diploma or Equivalent</v>
          </cell>
          <cell r="R623" t="str">
            <v>None</v>
          </cell>
          <cell r="S623" t="str">
            <v>Moderate-term on-the-job training</v>
          </cell>
          <cell r="T623" t="str">
            <v>3</v>
          </cell>
          <cell r="U623" t="str">
            <v>4</v>
          </cell>
          <cell r="V623" t="str">
            <v>4</v>
          </cell>
        </row>
        <row r="624">
          <cell r="C624" t="str">
            <v>51-4023</v>
          </cell>
          <cell r="D624" t="str">
            <v>Rolling Machine Setters, Operators, and Tenders, Metal and Plastic</v>
          </cell>
          <cell r="E624"/>
          <cell r="F624"/>
          <cell r="G624"/>
          <cell r="H624"/>
          <cell r="I624"/>
          <cell r="J624"/>
          <cell r="K624"/>
          <cell r="L624"/>
          <cell r="M624"/>
          <cell r="N624"/>
          <cell r="O624"/>
          <cell r="P624"/>
          <cell r="Q624" t="str">
            <v>High School Diploma or Equivalent</v>
          </cell>
          <cell r="R624" t="str">
            <v>None</v>
          </cell>
          <cell r="S624" t="str">
            <v>Moderate-term on-the-job training</v>
          </cell>
          <cell r="T624" t="str">
            <v>4</v>
          </cell>
          <cell r="U624" t="str">
            <v>4</v>
          </cell>
          <cell r="V624" t="str">
            <v>4</v>
          </cell>
        </row>
        <row r="625">
          <cell r="C625" t="str">
            <v>51-4031</v>
          </cell>
          <cell r="D625" t="str">
            <v>Cutting, Punching, and Press Machine Setters, Operators, and Tenders, Metal and Plastic</v>
          </cell>
          <cell r="E625">
            <v>307</v>
          </cell>
          <cell r="F625">
            <v>215</v>
          </cell>
          <cell r="G625">
            <v>-92</v>
          </cell>
          <cell r="H625">
            <v>-29.967400000000001</v>
          </cell>
          <cell r="I625">
            <v>35637</v>
          </cell>
          <cell r="J625">
            <v>43339</v>
          </cell>
          <cell r="K625">
            <v>43308</v>
          </cell>
          <cell r="L625">
            <v>49583</v>
          </cell>
          <cell r="M625">
            <v>9</v>
          </cell>
          <cell r="N625">
            <v>16</v>
          </cell>
          <cell r="O625">
            <v>-9</v>
          </cell>
          <cell r="P625">
            <v>16</v>
          </cell>
          <cell r="Q625" t="str">
            <v>High School Diploma or Equivalent</v>
          </cell>
          <cell r="R625" t="str">
            <v>None</v>
          </cell>
          <cell r="S625" t="str">
            <v>Moderate-term on-the-job training</v>
          </cell>
          <cell r="T625" t="str">
            <v>3</v>
          </cell>
          <cell r="U625" t="str">
            <v>3</v>
          </cell>
          <cell r="V625" t="str">
            <v>4</v>
          </cell>
        </row>
        <row r="626">
          <cell r="C626" t="str">
            <v>51-4033</v>
          </cell>
          <cell r="D626" t="str">
            <v>Grinding, Lapping, Polishing, and Buffing Machine Tool Setters, Operators, and Tenders, Metal and Plastic</v>
          </cell>
          <cell r="E626"/>
          <cell r="F626"/>
          <cell r="G626"/>
          <cell r="H626"/>
          <cell r="I626"/>
          <cell r="J626"/>
          <cell r="K626"/>
          <cell r="L626"/>
          <cell r="M626"/>
          <cell r="N626"/>
          <cell r="O626"/>
          <cell r="P626"/>
          <cell r="Q626" t="str">
            <v>High School Diploma or Equivalent</v>
          </cell>
          <cell r="R626" t="str">
            <v>None</v>
          </cell>
          <cell r="S626" t="str">
            <v>Moderate-term on-the-job training</v>
          </cell>
          <cell r="T626" t="str">
            <v>3</v>
          </cell>
          <cell r="U626" t="str">
            <v>3</v>
          </cell>
          <cell r="V626" t="str">
            <v>4</v>
          </cell>
        </row>
        <row r="627">
          <cell r="C627" t="str">
            <v>51-4034</v>
          </cell>
          <cell r="D627" t="str">
            <v>Lathe and Turning Machine Tool Setters, Operators, and Tenders, Metal and Plastic</v>
          </cell>
          <cell r="E627"/>
          <cell r="F627"/>
          <cell r="G627"/>
          <cell r="H627"/>
          <cell r="I627"/>
          <cell r="J627"/>
          <cell r="K627"/>
          <cell r="L627"/>
          <cell r="M627"/>
          <cell r="N627"/>
          <cell r="O627"/>
          <cell r="P627"/>
          <cell r="Q627" t="str">
            <v>High School Diploma or Equivalent</v>
          </cell>
          <cell r="R627" t="str">
            <v>None</v>
          </cell>
          <cell r="S627" t="str">
            <v>Moderate-term on-the-job training</v>
          </cell>
          <cell r="T627" t="str">
            <v>4</v>
          </cell>
          <cell r="U627" t="str">
            <v>4</v>
          </cell>
          <cell r="V627" t="str">
            <v>4</v>
          </cell>
        </row>
        <row r="628">
          <cell r="C628" t="str">
            <v>51-4035</v>
          </cell>
          <cell r="D628" t="str">
            <v>Milling and Planing Machine Setters, Operators, and Tenders, Metal and Plastic</v>
          </cell>
          <cell r="E628"/>
          <cell r="F628"/>
          <cell r="G628"/>
          <cell r="H628"/>
          <cell r="I628"/>
          <cell r="J628"/>
          <cell r="K628"/>
          <cell r="L628"/>
          <cell r="M628"/>
          <cell r="N628"/>
          <cell r="O628"/>
          <cell r="P628"/>
          <cell r="Q628" t="str">
            <v>High School Diploma or Equivalent</v>
          </cell>
          <cell r="R628" t="str">
            <v>None</v>
          </cell>
          <cell r="S628" t="str">
            <v>Moderate-term on-the-job training</v>
          </cell>
          <cell r="T628" t="str">
            <v>3</v>
          </cell>
          <cell r="U628" t="str">
            <v>3</v>
          </cell>
          <cell r="V628" t="str">
            <v>4</v>
          </cell>
        </row>
        <row r="629">
          <cell r="C629" t="str">
            <v>51-4041</v>
          </cell>
          <cell r="D629" t="str">
            <v>Machinists</v>
          </cell>
          <cell r="E629">
            <v>271</v>
          </cell>
          <cell r="F629">
            <v>251</v>
          </cell>
          <cell r="G629">
            <v>-20</v>
          </cell>
          <cell r="H629">
            <v>-7.3800999999999997</v>
          </cell>
          <cell r="I629">
            <v>40768</v>
          </cell>
          <cell r="J629">
            <v>44908</v>
          </cell>
          <cell r="K629">
            <v>40770</v>
          </cell>
          <cell r="L629">
            <v>47875</v>
          </cell>
          <cell r="M629">
            <v>10</v>
          </cell>
          <cell r="N629">
            <v>15</v>
          </cell>
          <cell r="O629">
            <v>-2</v>
          </cell>
          <cell r="P629">
            <v>23</v>
          </cell>
          <cell r="Q629" t="str">
            <v>High School Diploma or Equivalent</v>
          </cell>
          <cell r="R629" t="str">
            <v>None</v>
          </cell>
          <cell r="S629" t="str">
            <v>Long-term on-the-job training</v>
          </cell>
          <cell r="T629" t="str">
            <v>4</v>
          </cell>
          <cell r="U629" t="str">
            <v>4</v>
          </cell>
          <cell r="V629" t="str">
            <v>4</v>
          </cell>
        </row>
        <row r="630">
          <cell r="C630" t="str">
            <v>51-4051</v>
          </cell>
          <cell r="D630" t="str">
            <v>Metal-Refining Furnace Operators and Tenders</v>
          </cell>
          <cell r="E630"/>
          <cell r="F630"/>
          <cell r="G630"/>
          <cell r="H630"/>
          <cell r="I630"/>
          <cell r="J630"/>
          <cell r="K630"/>
          <cell r="L630"/>
          <cell r="M630"/>
          <cell r="N630"/>
          <cell r="O630"/>
          <cell r="P630"/>
          <cell r="Q630" t="str">
            <v>High School Diploma or Equivalent</v>
          </cell>
          <cell r="R630" t="str">
            <v>None</v>
          </cell>
          <cell r="S630" t="str">
            <v>Moderate-term on-the-job training</v>
          </cell>
          <cell r="T630" t="str">
            <v>3</v>
          </cell>
          <cell r="U630" t="str">
            <v>3</v>
          </cell>
          <cell r="V630" t="str">
            <v>4</v>
          </cell>
        </row>
        <row r="631">
          <cell r="C631" t="str">
            <v>51-4052</v>
          </cell>
          <cell r="D631" t="str">
            <v>Pourers and Casters, Metal</v>
          </cell>
          <cell r="E631"/>
          <cell r="F631"/>
          <cell r="G631"/>
          <cell r="H631"/>
          <cell r="I631"/>
          <cell r="J631"/>
          <cell r="K631"/>
          <cell r="L631"/>
          <cell r="M631"/>
          <cell r="N631"/>
          <cell r="O631"/>
          <cell r="P631"/>
          <cell r="Q631" t="str">
            <v>High School Diploma or Equivalent</v>
          </cell>
          <cell r="R631" t="str">
            <v>None</v>
          </cell>
          <cell r="S631" t="str">
            <v>Moderate-term on-the-job training</v>
          </cell>
          <cell r="T631" t="str">
            <v>3</v>
          </cell>
          <cell r="U631" t="str">
            <v>3</v>
          </cell>
          <cell r="V631" t="str">
            <v>4</v>
          </cell>
        </row>
        <row r="632">
          <cell r="C632" t="str">
            <v>51-4071</v>
          </cell>
          <cell r="D632" t="str">
            <v>Foundry Mold and Coremakers</v>
          </cell>
          <cell r="E632"/>
          <cell r="F632"/>
          <cell r="G632"/>
          <cell r="H632"/>
          <cell r="I632"/>
          <cell r="J632"/>
          <cell r="K632"/>
          <cell r="L632"/>
          <cell r="M632"/>
          <cell r="N632"/>
          <cell r="O632"/>
          <cell r="P632"/>
          <cell r="Q632" t="str">
            <v>High School Diploma or Equivalent</v>
          </cell>
          <cell r="R632" t="str">
            <v>None</v>
          </cell>
          <cell r="S632" t="str">
            <v>Moderate-term on-the-job training</v>
          </cell>
          <cell r="T632" t="str">
            <v>3</v>
          </cell>
          <cell r="U632" t="str">
            <v>3</v>
          </cell>
          <cell r="V632" t="str">
            <v>3</v>
          </cell>
        </row>
        <row r="633">
          <cell r="C633" t="str">
            <v>51-4072</v>
          </cell>
          <cell r="D633" t="str">
            <v>Molding, Coremaking, and Casting Machine Setters, Operators, and Tenders, Metal and Plastic</v>
          </cell>
          <cell r="E633">
            <v>71</v>
          </cell>
          <cell r="F633">
            <v>57</v>
          </cell>
          <cell r="G633">
            <v>-14</v>
          </cell>
          <cell r="H633">
            <v>-19.718299999999999</v>
          </cell>
          <cell r="I633">
            <v>36805</v>
          </cell>
          <cell r="J633">
            <v>42531</v>
          </cell>
          <cell r="K633">
            <v>39364</v>
          </cell>
          <cell r="L633">
            <v>46536</v>
          </cell>
          <cell r="M633">
            <v>2</v>
          </cell>
          <cell r="N633">
            <v>4</v>
          </cell>
          <cell r="O633">
            <v>-1</v>
          </cell>
          <cell r="P633">
            <v>5</v>
          </cell>
          <cell r="Q633" t="str">
            <v>High School Diploma or Equivalent</v>
          </cell>
          <cell r="R633" t="str">
            <v>None</v>
          </cell>
          <cell r="S633" t="str">
            <v>Moderate-term on-the-job training</v>
          </cell>
          <cell r="T633" t="str">
            <v>3</v>
          </cell>
          <cell r="U633" t="str">
            <v>3</v>
          </cell>
          <cell r="V633" t="str">
            <v>4</v>
          </cell>
        </row>
        <row r="634">
          <cell r="C634" t="str">
            <v>51-4081</v>
          </cell>
          <cell r="D634" t="str">
            <v>Multiple Machine Tool Setters, Operators, and Tenders, Metal and Plastic</v>
          </cell>
          <cell r="E634">
            <v>114</v>
          </cell>
          <cell r="F634">
            <v>107</v>
          </cell>
          <cell r="G634">
            <v>-7</v>
          </cell>
          <cell r="H634">
            <v>-6.1403999999999996</v>
          </cell>
          <cell r="I634">
            <v>36400</v>
          </cell>
          <cell r="J634">
            <v>40285</v>
          </cell>
          <cell r="K634">
            <v>42648</v>
          </cell>
          <cell r="L634">
            <v>42648</v>
          </cell>
          <cell r="M634">
            <v>4</v>
          </cell>
          <cell r="N634">
            <v>6</v>
          </cell>
          <cell r="O634">
            <v>-1</v>
          </cell>
          <cell r="P634">
            <v>9</v>
          </cell>
          <cell r="Q634" t="str">
            <v>High School Diploma or Equivalent</v>
          </cell>
          <cell r="R634" t="str">
            <v>None</v>
          </cell>
          <cell r="S634" t="str">
            <v>Moderate-term on-the-job training</v>
          </cell>
          <cell r="T634" t="str">
            <v>3</v>
          </cell>
          <cell r="U634" t="str">
            <v>4</v>
          </cell>
          <cell r="V634" t="str">
            <v>4</v>
          </cell>
        </row>
        <row r="635">
          <cell r="C635" t="str">
            <v>51-4111</v>
          </cell>
          <cell r="D635" t="str">
            <v>Tool and Die Makers</v>
          </cell>
          <cell r="E635">
            <v>98</v>
          </cell>
          <cell r="F635">
            <v>75</v>
          </cell>
          <cell r="G635">
            <v>-23</v>
          </cell>
          <cell r="H635">
            <v>-23.4694</v>
          </cell>
          <cell r="I635">
            <v>38839</v>
          </cell>
          <cell r="J635">
            <v>49674</v>
          </cell>
          <cell r="K635">
            <v>47491</v>
          </cell>
          <cell r="L635">
            <v>58879</v>
          </cell>
          <cell r="M635">
            <v>4</v>
          </cell>
          <cell r="N635">
            <v>4</v>
          </cell>
          <cell r="O635">
            <v>-2</v>
          </cell>
          <cell r="P635">
            <v>6</v>
          </cell>
          <cell r="Q635" t="str">
            <v>Postsecondary non-degree award</v>
          </cell>
          <cell r="R635" t="str">
            <v>None</v>
          </cell>
          <cell r="S635" t="str">
            <v>Long-term on-the-job training</v>
          </cell>
          <cell r="T635" t="str">
            <v>4</v>
          </cell>
          <cell r="U635" t="str">
            <v>4</v>
          </cell>
          <cell r="V635" t="str">
            <v>4</v>
          </cell>
        </row>
        <row r="636">
          <cell r="C636" t="str">
            <v>51-4121</v>
          </cell>
          <cell r="D636" t="str">
            <v>Welders, Cutters, Solderers, and Brazers</v>
          </cell>
          <cell r="E636">
            <v>577</v>
          </cell>
          <cell r="F636">
            <v>539</v>
          </cell>
          <cell r="G636">
            <v>-38</v>
          </cell>
          <cell r="H636">
            <v>-6.5857999999999999</v>
          </cell>
          <cell r="I636">
            <v>37460</v>
          </cell>
          <cell r="J636">
            <v>43707</v>
          </cell>
          <cell r="K636">
            <v>40723</v>
          </cell>
          <cell r="L636">
            <v>46865</v>
          </cell>
          <cell r="M636">
            <v>17</v>
          </cell>
          <cell r="N636">
            <v>37</v>
          </cell>
          <cell r="O636">
            <v>-4</v>
          </cell>
          <cell r="P636">
            <v>50</v>
          </cell>
          <cell r="Q636" t="str">
            <v>High School Diploma or Equivalent</v>
          </cell>
          <cell r="R636" t="str">
            <v>None</v>
          </cell>
          <cell r="S636" t="str">
            <v>Moderate-term on-the-job training</v>
          </cell>
          <cell r="T636" t="str">
            <v>3</v>
          </cell>
          <cell r="U636" t="str">
            <v>3</v>
          </cell>
          <cell r="V636" t="str">
            <v>4</v>
          </cell>
        </row>
        <row r="637">
          <cell r="C637" t="str">
            <v>51-4122</v>
          </cell>
          <cell r="D637" t="str">
            <v>Welding, Soldering, and Brazing Machine Setters, Operators, and Tenders</v>
          </cell>
          <cell r="E637"/>
          <cell r="F637"/>
          <cell r="G637"/>
          <cell r="H637"/>
          <cell r="I637"/>
          <cell r="J637"/>
          <cell r="K637"/>
          <cell r="L637"/>
          <cell r="M637"/>
          <cell r="N637"/>
          <cell r="O637"/>
          <cell r="P637"/>
          <cell r="Q637" t="str">
            <v>High School Diploma or Equivalent</v>
          </cell>
          <cell r="R637" t="str">
            <v>None</v>
          </cell>
          <cell r="S637" t="str">
            <v>Moderate-term on-the-job training</v>
          </cell>
          <cell r="T637" t="str">
            <v>3</v>
          </cell>
          <cell r="U637" t="str">
            <v>4</v>
          </cell>
          <cell r="V637" t="str">
            <v>4</v>
          </cell>
        </row>
        <row r="638">
          <cell r="C638" t="str">
            <v>51-4191</v>
          </cell>
          <cell r="D638" t="str">
            <v>Heat Treating Equipment Setters, Operators, and Tenders, Metal and Plastic</v>
          </cell>
          <cell r="E638"/>
          <cell r="F638"/>
          <cell r="G638"/>
          <cell r="H638"/>
          <cell r="I638"/>
          <cell r="J638"/>
          <cell r="K638"/>
          <cell r="L638"/>
          <cell r="M638"/>
          <cell r="N638"/>
          <cell r="O638"/>
          <cell r="P638"/>
          <cell r="Q638" t="str">
            <v>High School Diploma or Equivalent</v>
          </cell>
          <cell r="R638" t="str">
            <v>None</v>
          </cell>
          <cell r="S638" t="str">
            <v>Moderate-term on-the-job training</v>
          </cell>
          <cell r="T638" t="str">
            <v>3</v>
          </cell>
          <cell r="U638" t="str">
            <v>4</v>
          </cell>
          <cell r="V638" t="str">
            <v>4</v>
          </cell>
        </row>
        <row r="639">
          <cell r="C639" t="str">
            <v>51-4192</v>
          </cell>
          <cell r="D639" t="str">
            <v>Layout Workers, Metal and Plastic</v>
          </cell>
          <cell r="E639"/>
          <cell r="F639"/>
          <cell r="G639"/>
          <cell r="H639"/>
          <cell r="I639"/>
          <cell r="J639"/>
          <cell r="K639"/>
          <cell r="L639"/>
          <cell r="M639"/>
          <cell r="N639"/>
          <cell r="O639"/>
          <cell r="P639"/>
          <cell r="Q639" t="str">
            <v>High School Diploma or Equivalent</v>
          </cell>
          <cell r="R639" t="str">
            <v>None</v>
          </cell>
          <cell r="S639" t="str">
            <v>Moderate-term on-the-job training</v>
          </cell>
          <cell r="T639" t="str">
            <v>4</v>
          </cell>
          <cell r="U639" t="str">
            <v>4</v>
          </cell>
          <cell r="V639" t="str">
            <v>4</v>
          </cell>
        </row>
        <row r="640">
          <cell r="C640" t="str">
            <v>51-4193</v>
          </cell>
          <cell r="D640" t="str">
            <v>Plating Machine Setters, Operators, and Tenders, Metal and Plastic</v>
          </cell>
          <cell r="E640"/>
          <cell r="F640"/>
          <cell r="G640"/>
          <cell r="H640"/>
          <cell r="I640"/>
          <cell r="J640"/>
          <cell r="K640"/>
          <cell r="L640"/>
          <cell r="M640"/>
          <cell r="N640"/>
          <cell r="O640"/>
          <cell r="P640"/>
          <cell r="Q640" t="str">
            <v>High School Diploma or Equivalent</v>
          </cell>
          <cell r="R640" t="str">
            <v>None</v>
          </cell>
          <cell r="S640" t="str">
            <v>Moderate-term on-the-job training</v>
          </cell>
          <cell r="T640" t="str">
            <v>3</v>
          </cell>
          <cell r="U640" t="str">
            <v>4</v>
          </cell>
          <cell r="V640" t="str">
            <v>4</v>
          </cell>
        </row>
        <row r="641">
          <cell r="C641" t="str">
            <v>51-4194</v>
          </cell>
          <cell r="D641" t="str">
            <v>Tool Grinders, Filers, and Sharpeners</v>
          </cell>
          <cell r="E641"/>
          <cell r="F641"/>
          <cell r="G641"/>
          <cell r="H641"/>
          <cell r="I641"/>
          <cell r="J641"/>
          <cell r="K641"/>
          <cell r="L641"/>
          <cell r="M641"/>
          <cell r="N641"/>
          <cell r="O641"/>
          <cell r="P641"/>
          <cell r="Q641" t="str">
            <v>High School Diploma or Equivalent</v>
          </cell>
          <cell r="R641" t="str">
            <v>None</v>
          </cell>
          <cell r="S641" t="str">
            <v>Moderate-term on-the-job training</v>
          </cell>
          <cell r="T641" t="str">
            <v>4</v>
          </cell>
          <cell r="U641" t="str">
            <v>3</v>
          </cell>
          <cell r="V641" t="str">
            <v>4</v>
          </cell>
        </row>
        <row r="642">
          <cell r="C642" t="str">
            <v>51-4199</v>
          </cell>
          <cell r="D642" t="str">
            <v>Metal Workers and Plastic Workers, All Other</v>
          </cell>
          <cell r="E642"/>
          <cell r="F642"/>
          <cell r="G642"/>
          <cell r="H642"/>
          <cell r="I642"/>
          <cell r="J642"/>
          <cell r="K642"/>
          <cell r="L642"/>
          <cell r="M642"/>
          <cell r="N642"/>
          <cell r="O642"/>
          <cell r="P642"/>
          <cell r="Q642" t="str">
            <v>High School Diploma or Equivalent</v>
          </cell>
          <cell r="R642" t="str">
            <v>None</v>
          </cell>
          <cell r="S642" t="str">
            <v>Moderate-term on-the-job training</v>
          </cell>
          <cell r="T642" t="str">
            <v>3</v>
          </cell>
          <cell r="U642" t="str">
            <v>4</v>
          </cell>
          <cell r="V642" t="str">
            <v>4</v>
          </cell>
        </row>
        <row r="643">
          <cell r="C643" t="str">
            <v>51-5111</v>
          </cell>
          <cell r="D643" t="str">
            <v>Prepress Technicians and Workers</v>
          </cell>
          <cell r="E643"/>
          <cell r="F643"/>
          <cell r="G643"/>
          <cell r="H643"/>
          <cell r="I643"/>
          <cell r="J643"/>
          <cell r="K643"/>
          <cell r="L643"/>
          <cell r="M643"/>
          <cell r="N643"/>
          <cell r="O643"/>
          <cell r="P643"/>
          <cell r="Q643" t="str">
            <v>Postsecondary non-degree award</v>
          </cell>
          <cell r="R643" t="str">
            <v>None</v>
          </cell>
          <cell r="S643" t="str">
            <v>None</v>
          </cell>
          <cell r="T643" t="str">
            <v>3</v>
          </cell>
          <cell r="U643" t="str">
            <v>3</v>
          </cell>
          <cell r="V643" t="str">
            <v>4</v>
          </cell>
        </row>
        <row r="644">
          <cell r="C644" t="str">
            <v>51-5112</v>
          </cell>
          <cell r="D644" t="str">
            <v>Printing Press Operators</v>
          </cell>
          <cell r="E644">
            <v>59</v>
          </cell>
          <cell r="F644">
            <v>59</v>
          </cell>
          <cell r="G644">
            <v>0</v>
          </cell>
          <cell r="H644">
            <v>0</v>
          </cell>
          <cell r="I644">
            <v>28698</v>
          </cell>
          <cell r="J644">
            <v>35402</v>
          </cell>
          <cell r="K644">
            <v>34515</v>
          </cell>
          <cell r="L644">
            <v>37171</v>
          </cell>
          <cell r="M644">
            <v>3</v>
          </cell>
          <cell r="N644">
            <v>4</v>
          </cell>
          <cell r="O644">
            <v>0</v>
          </cell>
          <cell r="P644">
            <v>7</v>
          </cell>
          <cell r="Q644" t="str">
            <v>High School Diploma or Equivalent</v>
          </cell>
          <cell r="R644" t="str">
            <v>None</v>
          </cell>
          <cell r="S644" t="str">
            <v>Moderate-term on-the-job training</v>
          </cell>
          <cell r="T644" t="str">
            <v>3</v>
          </cell>
          <cell r="U644" t="str">
            <v>4</v>
          </cell>
          <cell r="V644" t="str">
            <v>4</v>
          </cell>
        </row>
        <row r="645">
          <cell r="C645" t="str">
            <v>51-5113</v>
          </cell>
          <cell r="D645" t="str">
            <v>Print Binding and Finishing Workers</v>
          </cell>
          <cell r="E645"/>
          <cell r="F645"/>
          <cell r="G645"/>
          <cell r="H645"/>
          <cell r="I645"/>
          <cell r="J645"/>
          <cell r="K645"/>
          <cell r="L645"/>
          <cell r="M645"/>
          <cell r="N645"/>
          <cell r="O645"/>
          <cell r="P645"/>
          <cell r="Q645" t="str">
            <v>High School Diploma or Equivalent</v>
          </cell>
          <cell r="R645" t="str">
            <v>None</v>
          </cell>
          <cell r="S645" t="str">
            <v>Moderate-term on-the-job training</v>
          </cell>
          <cell r="T645" t="str">
            <v>3</v>
          </cell>
          <cell r="U645" t="str">
            <v>4</v>
          </cell>
          <cell r="V645" t="str">
            <v>4</v>
          </cell>
        </row>
        <row r="646">
          <cell r="C646" t="str">
            <v>51-6011</v>
          </cell>
          <cell r="D646" t="str">
            <v>Laundry and Dry-Cleaning Workers</v>
          </cell>
          <cell r="E646">
            <v>146</v>
          </cell>
          <cell r="F646">
            <v>144</v>
          </cell>
          <cell r="G646">
            <v>-2</v>
          </cell>
          <cell r="H646">
            <v>-1.3698999999999999</v>
          </cell>
          <cell r="I646">
            <v>24960</v>
          </cell>
          <cell r="J646">
            <v>28104</v>
          </cell>
          <cell r="K646">
            <v>27530</v>
          </cell>
          <cell r="L646">
            <v>29304</v>
          </cell>
          <cell r="M646">
            <v>11</v>
          </cell>
          <cell r="N646">
            <v>8</v>
          </cell>
          <cell r="O646">
            <v>0</v>
          </cell>
          <cell r="P646">
            <v>19</v>
          </cell>
          <cell r="Q646" t="str">
            <v>No formal education credential</v>
          </cell>
          <cell r="R646" t="str">
            <v>None</v>
          </cell>
          <cell r="S646" t="str">
            <v>Short-term on-the-job training</v>
          </cell>
          <cell r="T646" t="str">
            <v>3</v>
          </cell>
          <cell r="U646" t="str">
            <v>3</v>
          </cell>
          <cell r="V646" t="str">
            <v>3</v>
          </cell>
        </row>
        <row r="647">
          <cell r="C647" t="str">
            <v>51-6021</v>
          </cell>
          <cell r="D647" t="str">
            <v>Pressers, Textile, Garment, and Related Materials</v>
          </cell>
          <cell r="E647"/>
          <cell r="F647"/>
          <cell r="G647"/>
          <cell r="H647"/>
          <cell r="I647"/>
          <cell r="J647"/>
          <cell r="K647"/>
          <cell r="L647"/>
          <cell r="M647"/>
          <cell r="N647"/>
          <cell r="O647"/>
          <cell r="P647"/>
          <cell r="Q647" t="str">
            <v>No formal education credential</v>
          </cell>
          <cell r="R647" t="str">
            <v>None</v>
          </cell>
          <cell r="S647" t="str">
            <v>Short-term on-the-job training</v>
          </cell>
          <cell r="T647" t="str">
            <v>4</v>
          </cell>
          <cell r="U647" t="str">
            <v>4</v>
          </cell>
          <cell r="V647" t="str">
            <v>4</v>
          </cell>
        </row>
        <row r="648">
          <cell r="C648" t="str">
            <v>51-6031</v>
          </cell>
          <cell r="D648" t="str">
            <v>Sewing Machine Operators</v>
          </cell>
          <cell r="E648">
            <v>70</v>
          </cell>
          <cell r="F648">
            <v>59</v>
          </cell>
          <cell r="G648">
            <v>-11</v>
          </cell>
          <cell r="H648">
            <v>-15.7143</v>
          </cell>
          <cell r="I648">
            <v>29303</v>
          </cell>
          <cell r="J648">
            <v>30858</v>
          </cell>
          <cell r="K648">
            <v>29303</v>
          </cell>
          <cell r="L648">
            <v>34267</v>
          </cell>
          <cell r="M648">
            <v>4</v>
          </cell>
          <cell r="N648">
            <v>3</v>
          </cell>
          <cell r="O648">
            <v>-1</v>
          </cell>
          <cell r="P648">
            <v>6</v>
          </cell>
          <cell r="Q648" t="str">
            <v>No formal education credential</v>
          </cell>
          <cell r="R648" t="str">
            <v>None</v>
          </cell>
          <cell r="S648" t="str">
            <v>Short-term on-the-job training</v>
          </cell>
          <cell r="T648" t="str">
            <v>3</v>
          </cell>
          <cell r="U648" t="str">
            <v>3</v>
          </cell>
          <cell r="V648" t="str">
            <v>3</v>
          </cell>
        </row>
        <row r="649">
          <cell r="C649" t="str">
            <v>51-6041</v>
          </cell>
          <cell r="D649" t="str">
            <v>Shoe and Leather Workers and Repairers</v>
          </cell>
          <cell r="E649"/>
          <cell r="F649"/>
          <cell r="G649"/>
          <cell r="H649"/>
          <cell r="I649"/>
          <cell r="J649"/>
          <cell r="K649"/>
          <cell r="L649"/>
          <cell r="M649"/>
          <cell r="N649"/>
          <cell r="O649"/>
          <cell r="P649"/>
          <cell r="Q649" t="str">
            <v>High School Diploma or Equivalent</v>
          </cell>
          <cell r="R649" t="str">
            <v>None</v>
          </cell>
          <cell r="S649" t="str">
            <v>Moderate-term on-the-job training</v>
          </cell>
          <cell r="T649" t="str">
            <v>3</v>
          </cell>
          <cell r="U649" t="str">
            <v>3</v>
          </cell>
          <cell r="V649" t="str">
            <v>3</v>
          </cell>
        </row>
        <row r="650">
          <cell r="C650" t="str">
            <v>51-6052</v>
          </cell>
          <cell r="D650" t="str">
            <v>Tailors, Dressmakers, and Custom Sewers</v>
          </cell>
          <cell r="E650"/>
          <cell r="F650"/>
          <cell r="G650"/>
          <cell r="H650"/>
          <cell r="I650"/>
          <cell r="J650"/>
          <cell r="K650"/>
          <cell r="L650"/>
          <cell r="M650"/>
          <cell r="N650"/>
          <cell r="O650"/>
          <cell r="P650"/>
          <cell r="Q650" t="str">
            <v>No formal education credential</v>
          </cell>
          <cell r="R650" t="str">
            <v>None</v>
          </cell>
          <cell r="S650" t="str">
            <v>Moderate-term on-the-job training</v>
          </cell>
          <cell r="T650" t="str">
            <v>3</v>
          </cell>
          <cell r="U650" t="str">
            <v>3</v>
          </cell>
          <cell r="V650" t="str">
            <v>4</v>
          </cell>
        </row>
        <row r="651">
          <cell r="C651" t="str">
            <v>51-6061</v>
          </cell>
          <cell r="D651" t="str">
            <v>Textile Bleaching and Dyeing Machine Operators and Tenders</v>
          </cell>
          <cell r="E651"/>
          <cell r="F651"/>
          <cell r="G651"/>
          <cell r="H651"/>
          <cell r="I651"/>
          <cell r="J651"/>
          <cell r="K651"/>
          <cell r="L651"/>
          <cell r="M651"/>
          <cell r="N651"/>
          <cell r="O651"/>
          <cell r="P651"/>
          <cell r="Q651" t="str">
            <v>High School Diploma or Equivalent</v>
          </cell>
          <cell r="R651" t="str">
            <v>None</v>
          </cell>
          <cell r="S651" t="str">
            <v>Short-term on-the-job training</v>
          </cell>
          <cell r="T651" t="str">
            <v>3</v>
          </cell>
          <cell r="U651" t="str">
            <v>3</v>
          </cell>
          <cell r="V651" t="str">
            <v>3</v>
          </cell>
        </row>
        <row r="652">
          <cell r="C652" t="str">
            <v>51-6062</v>
          </cell>
          <cell r="D652" t="str">
            <v>Textile Cutting Machine Setters, Operators, and Tenders</v>
          </cell>
          <cell r="E652"/>
          <cell r="F652"/>
          <cell r="G652"/>
          <cell r="H652"/>
          <cell r="I652"/>
          <cell r="J652"/>
          <cell r="K652"/>
          <cell r="L652"/>
          <cell r="M652"/>
          <cell r="N652"/>
          <cell r="O652"/>
          <cell r="P652"/>
          <cell r="Q652" t="str">
            <v>High School Diploma or Equivalent</v>
          </cell>
          <cell r="R652" t="str">
            <v>None</v>
          </cell>
          <cell r="S652" t="str">
            <v>Moderate-term on-the-job training</v>
          </cell>
          <cell r="T652" t="str">
            <v>3</v>
          </cell>
          <cell r="U652" t="str">
            <v>3</v>
          </cell>
          <cell r="V652" t="str">
            <v>4</v>
          </cell>
        </row>
        <row r="653">
          <cell r="C653" t="str">
            <v>51-6092</v>
          </cell>
          <cell r="D653" t="str">
            <v>Fabric and Apparel Patternmakers</v>
          </cell>
          <cell r="E653"/>
          <cell r="F653"/>
          <cell r="G653"/>
          <cell r="H653"/>
          <cell r="I653"/>
          <cell r="J653"/>
          <cell r="K653"/>
          <cell r="L653"/>
          <cell r="M653"/>
          <cell r="N653"/>
          <cell r="O653"/>
          <cell r="P653"/>
          <cell r="Q653" t="str">
            <v>High School Diploma or Equivalent</v>
          </cell>
          <cell r="R653" t="str">
            <v>None</v>
          </cell>
          <cell r="S653" t="str">
            <v>Moderate-term on-the-job training</v>
          </cell>
          <cell r="T653" t="str">
            <v>4</v>
          </cell>
          <cell r="U653" t="str">
            <v>4</v>
          </cell>
          <cell r="V653" t="str">
            <v>5</v>
          </cell>
        </row>
        <row r="654">
          <cell r="C654" t="str">
            <v>51-6093</v>
          </cell>
          <cell r="D654" t="str">
            <v>Upholsterers</v>
          </cell>
          <cell r="E654"/>
          <cell r="F654"/>
          <cell r="G654"/>
          <cell r="H654"/>
          <cell r="I654"/>
          <cell r="J654"/>
          <cell r="K654"/>
          <cell r="L654"/>
          <cell r="M654"/>
          <cell r="N654"/>
          <cell r="O654"/>
          <cell r="P654"/>
          <cell r="Q654" t="str">
            <v>High School Diploma or Equivalent</v>
          </cell>
          <cell r="R654" t="str">
            <v>None</v>
          </cell>
          <cell r="S654" t="str">
            <v>Moderate-term on-the-job training</v>
          </cell>
          <cell r="T654" t="str">
            <v>3</v>
          </cell>
          <cell r="U654" t="str">
            <v>3</v>
          </cell>
          <cell r="V654" t="str">
            <v>3</v>
          </cell>
        </row>
        <row r="655">
          <cell r="C655" t="str">
            <v>51-6099</v>
          </cell>
          <cell r="D655" t="str">
            <v>Textile, Apparel, and Furnishings Workers, All Other</v>
          </cell>
          <cell r="E655"/>
          <cell r="F655"/>
          <cell r="G655"/>
          <cell r="H655"/>
          <cell r="I655"/>
          <cell r="J655"/>
          <cell r="K655"/>
          <cell r="L655"/>
          <cell r="M655"/>
          <cell r="N655"/>
          <cell r="O655"/>
          <cell r="P655"/>
          <cell r="Q655" t="str">
            <v>High School Diploma or Equivalent</v>
          </cell>
          <cell r="R655" t="str">
            <v>None</v>
          </cell>
          <cell r="S655" t="str">
            <v>Short-term on-the-job training</v>
          </cell>
          <cell r="T655" t="str">
            <v>3</v>
          </cell>
          <cell r="U655" t="str">
            <v>3</v>
          </cell>
          <cell r="V655" t="str">
            <v>3</v>
          </cell>
        </row>
        <row r="656">
          <cell r="C656" t="str">
            <v>51-7011</v>
          </cell>
          <cell r="D656" t="str">
            <v>Cabinetmakers and Bench Carpenters</v>
          </cell>
          <cell r="E656"/>
          <cell r="F656"/>
          <cell r="G656"/>
          <cell r="H656"/>
          <cell r="I656">
            <v>36480</v>
          </cell>
          <cell r="J656">
            <v>40949</v>
          </cell>
          <cell r="K656">
            <v>41770</v>
          </cell>
          <cell r="L656">
            <v>46136</v>
          </cell>
          <cell r="M656"/>
          <cell r="N656"/>
          <cell r="O656"/>
          <cell r="P656"/>
          <cell r="Q656" t="str">
            <v>High School Diploma or Equivalent</v>
          </cell>
          <cell r="R656" t="str">
            <v>None</v>
          </cell>
          <cell r="S656" t="str">
            <v>Moderate-term on-the-job training</v>
          </cell>
          <cell r="T656" t="str">
            <v>4</v>
          </cell>
          <cell r="U656" t="str">
            <v>4</v>
          </cell>
          <cell r="V656" t="str">
            <v>4</v>
          </cell>
        </row>
        <row r="657">
          <cell r="C657" t="str">
            <v>51-7021</v>
          </cell>
          <cell r="D657" t="str">
            <v>Furniture Finishers</v>
          </cell>
          <cell r="E657"/>
          <cell r="F657"/>
          <cell r="G657"/>
          <cell r="H657"/>
          <cell r="I657"/>
          <cell r="J657"/>
          <cell r="K657"/>
          <cell r="L657"/>
          <cell r="M657"/>
          <cell r="N657"/>
          <cell r="O657"/>
          <cell r="P657"/>
          <cell r="Q657" t="str">
            <v>High School Diploma or Equivalent</v>
          </cell>
          <cell r="R657" t="str">
            <v>None</v>
          </cell>
          <cell r="S657" t="str">
            <v>Short-term on-the-job training</v>
          </cell>
          <cell r="T657" t="str">
            <v>3</v>
          </cell>
          <cell r="U657" t="str">
            <v>3</v>
          </cell>
          <cell r="V657" t="str">
            <v>3</v>
          </cell>
        </row>
        <row r="658">
          <cell r="C658" t="str">
            <v>51-7041</v>
          </cell>
          <cell r="D658" t="str">
            <v>Sawing Machine Setters, Operators, and Tenders, Wood</v>
          </cell>
          <cell r="E658"/>
          <cell r="F658"/>
          <cell r="G658"/>
          <cell r="H658"/>
          <cell r="I658"/>
          <cell r="J658"/>
          <cell r="K658"/>
          <cell r="L658"/>
          <cell r="M658"/>
          <cell r="N658"/>
          <cell r="O658"/>
          <cell r="P658"/>
          <cell r="Q658" t="str">
            <v>High School Diploma or Equivalent</v>
          </cell>
          <cell r="R658" t="str">
            <v>None</v>
          </cell>
          <cell r="S658" t="str">
            <v>Moderate-term on-the-job training</v>
          </cell>
          <cell r="T658" t="str">
            <v>3</v>
          </cell>
          <cell r="U658" t="str">
            <v>3</v>
          </cell>
          <cell r="V658" t="str">
            <v>3</v>
          </cell>
        </row>
        <row r="659">
          <cell r="C659" t="str">
            <v>51-7042</v>
          </cell>
          <cell r="D659" t="str">
            <v>Woodworking Machine Setters, Operators, and Tenders, Except Sawing</v>
          </cell>
          <cell r="E659"/>
          <cell r="F659"/>
          <cell r="G659"/>
          <cell r="H659"/>
          <cell r="I659"/>
          <cell r="J659"/>
          <cell r="K659"/>
          <cell r="L659"/>
          <cell r="M659"/>
          <cell r="N659"/>
          <cell r="O659"/>
          <cell r="P659"/>
          <cell r="Q659" t="str">
            <v>High School Diploma or Equivalent</v>
          </cell>
          <cell r="R659" t="str">
            <v>None</v>
          </cell>
          <cell r="S659" t="str">
            <v>Moderate-term on-the-job training</v>
          </cell>
          <cell r="T659" t="str">
            <v>4</v>
          </cell>
          <cell r="U659" t="str">
            <v>3</v>
          </cell>
          <cell r="V659" t="str">
            <v>3</v>
          </cell>
        </row>
        <row r="660">
          <cell r="C660" t="str">
            <v>51-7099</v>
          </cell>
          <cell r="D660" t="str">
            <v>Woodworkers, All Other</v>
          </cell>
          <cell r="E660"/>
          <cell r="F660"/>
          <cell r="G660"/>
          <cell r="H660"/>
          <cell r="I660"/>
          <cell r="J660"/>
          <cell r="K660"/>
          <cell r="L660"/>
          <cell r="M660"/>
          <cell r="N660"/>
          <cell r="O660"/>
          <cell r="P660"/>
          <cell r="Q660" t="str">
            <v>High School Diploma or Equivalent</v>
          </cell>
          <cell r="R660" t="str">
            <v>None</v>
          </cell>
          <cell r="S660" t="str">
            <v>Moderate-term on-the-job training</v>
          </cell>
          <cell r="T660" t="str">
            <v>4</v>
          </cell>
          <cell r="U660" t="str">
            <v>3</v>
          </cell>
          <cell r="V660" t="str">
            <v>3</v>
          </cell>
        </row>
        <row r="661">
          <cell r="C661" t="str">
            <v>51-8012</v>
          </cell>
          <cell r="D661" t="str">
            <v>Power Distributors and Dispatchers</v>
          </cell>
          <cell r="E661"/>
          <cell r="F661"/>
          <cell r="G661"/>
          <cell r="H661"/>
          <cell r="I661"/>
          <cell r="J661"/>
          <cell r="K661"/>
          <cell r="L661"/>
          <cell r="M661"/>
          <cell r="N661"/>
          <cell r="O661"/>
          <cell r="P661"/>
          <cell r="Q661" t="str">
            <v>High School Diploma or Equivalent</v>
          </cell>
          <cell r="R661" t="str">
            <v>None</v>
          </cell>
          <cell r="S661" t="str">
            <v>Long-term on-the-job training</v>
          </cell>
          <cell r="T661" t="str">
            <v>4</v>
          </cell>
          <cell r="U661" t="str">
            <v>4</v>
          </cell>
          <cell r="V661" t="str">
            <v>4</v>
          </cell>
        </row>
        <row r="662">
          <cell r="C662" t="str">
            <v>51-8013</v>
          </cell>
          <cell r="D662" t="str">
            <v>Power Plant Operators</v>
          </cell>
          <cell r="E662"/>
          <cell r="F662"/>
          <cell r="G662"/>
          <cell r="H662"/>
          <cell r="I662"/>
          <cell r="J662"/>
          <cell r="K662"/>
          <cell r="L662"/>
          <cell r="M662"/>
          <cell r="N662"/>
          <cell r="O662"/>
          <cell r="P662"/>
          <cell r="Q662" t="str">
            <v>High School Diploma or Equivalent</v>
          </cell>
          <cell r="R662" t="str">
            <v>None</v>
          </cell>
          <cell r="S662" t="str">
            <v>Long-term on-the-job training</v>
          </cell>
          <cell r="T662" t="str">
            <v>4</v>
          </cell>
          <cell r="U662" t="str">
            <v>5</v>
          </cell>
          <cell r="V662" t="str">
            <v>5</v>
          </cell>
        </row>
        <row r="663">
          <cell r="C663" t="str">
            <v>51-8021</v>
          </cell>
          <cell r="D663" t="str">
            <v>Stationary Engineers and Boiler Operators</v>
          </cell>
          <cell r="E663"/>
          <cell r="F663"/>
          <cell r="G663"/>
          <cell r="H663"/>
          <cell r="I663"/>
          <cell r="J663"/>
          <cell r="K663"/>
          <cell r="L663"/>
          <cell r="M663"/>
          <cell r="N663"/>
          <cell r="O663"/>
          <cell r="P663"/>
          <cell r="Q663" t="str">
            <v>High School Diploma or Equivalent</v>
          </cell>
          <cell r="R663" t="str">
            <v>None</v>
          </cell>
          <cell r="S663" t="str">
            <v>Long-term on-the-job training</v>
          </cell>
          <cell r="T663" t="str">
            <v>4</v>
          </cell>
          <cell r="U663" t="str">
            <v>4</v>
          </cell>
          <cell r="V663" t="str">
            <v>4</v>
          </cell>
        </row>
        <row r="664">
          <cell r="C664" t="str">
            <v>51-8031</v>
          </cell>
          <cell r="D664" t="str">
            <v>Water and Wastewater Treatment Plant and System Operators</v>
          </cell>
          <cell r="E664">
            <v>237</v>
          </cell>
          <cell r="F664">
            <v>217</v>
          </cell>
          <cell r="G664">
            <v>-20</v>
          </cell>
          <cell r="H664">
            <v>-8.4388000000000005</v>
          </cell>
          <cell r="I664">
            <v>37641</v>
          </cell>
          <cell r="J664">
            <v>44567</v>
          </cell>
          <cell r="K664">
            <v>44430</v>
          </cell>
          <cell r="L664">
            <v>51084</v>
          </cell>
          <cell r="M664">
            <v>9</v>
          </cell>
          <cell r="N664">
            <v>12</v>
          </cell>
          <cell r="O664">
            <v>-2</v>
          </cell>
          <cell r="P664">
            <v>19</v>
          </cell>
          <cell r="Q664" t="str">
            <v>High School Diploma or Equivalent</v>
          </cell>
          <cell r="R664" t="str">
            <v>None</v>
          </cell>
          <cell r="S664" t="str">
            <v>Long-term on-the-job training</v>
          </cell>
          <cell r="T664" t="str">
            <v>4</v>
          </cell>
          <cell r="U664" t="str">
            <v>4</v>
          </cell>
          <cell r="V664" t="str">
            <v>4</v>
          </cell>
        </row>
        <row r="665">
          <cell r="C665" t="str">
            <v>51-8091</v>
          </cell>
          <cell r="D665" t="str">
            <v>Chemical Plant and System Operators</v>
          </cell>
          <cell r="E665"/>
          <cell r="F665"/>
          <cell r="G665"/>
          <cell r="H665"/>
          <cell r="I665"/>
          <cell r="J665"/>
          <cell r="K665"/>
          <cell r="L665"/>
          <cell r="M665"/>
          <cell r="N665"/>
          <cell r="O665"/>
          <cell r="P665"/>
          <cell r="Q665" t="str">
            <v>High School Diploma or Equivalent</v>
          </cell>
          <cell r="R665" t="str">
            <v>None</v>
          </cell>
          <cell r="S665" t="str">
            <v>Moderate-term on-the-job training</v>
          </cell>
          <cell r="T665" t="str">
            <v>4</v>
          </cell>
          <cell r="U665" t="str">
            <v>4</v>
          </cell>
          <cell r="V665" t="str">
            <v>4</v>
          </cell>
        </row>
        <row r="666">
          <cell r="C666" t="str">
            <v>51-8092</v>
          </cell>
          <cell r="D666" t="str">
            <v>Gas Plant Operators</v>
          </cell>
          <cell r="E666"/>
          <cell r="F666"/>
          <cell r="G666"/>
          <cell r="H666"/>
          <cell r="I666"/>
          <cell r="J666"/>
          <cell r="K666"/>
          <cell r="L666"/>
          <cell r="M666"/>
          <cell r="N666"/>
          <cell r="O666"/>
          <cell r="P666"/>
          <cell r="Q666" t="str">
            <v>High School Diploma or Equivalent</v>
          </cell>
          <cell r="R666" t="str">
            <v>None</v>
          </cell>
          <cell r="S666" t="str">
            <v>Long-term on-the-job training</v>
          </cell>
          <cell r="T666" t="str">
            <v>4</v>
          </cell>
          <cell r="U666" t="str">
            <v>4</v>
          </cell>
          <cell r="V666" t="str">
            <v>4</v>
          </cell>
        </row>
        <row r="667">
          <cell r="C667" t="str">
            <v>51-8093</v>
          </cell>
          <cell r="D667" t="str">
            <v>Petroleum Pump System Operators, Refinery Operators, and Gaugers</v>
          </cell>
          <cell r="E667"/>
          <cell r="F667"/>
          <cell r="G667"/>
          <cell r="H667"/>
          <cell r="I667"/>
          <cell r="J667"/>
          <cell r="K667"/>
          <cell r="L667"/>
          <cell r="M667"/>
          <cell r="N667"/>
          <cell r="O667"/>
          <cell r="P667"/>
          <cell r="Q667" t="str">
            <v>High School Diploma or Equivalent</v>
          </cell>
          <cell r="R667" t="str">
            <v>None</v>
          </cell>
          <cell r="S667" t="str">
            <v>Moderate-term on-the-job training</v>
          </cell>
          <cell r="T667" t="str">
            <v>4</v>
          </cell>
          <cell r="U667" t="str">
            <v>4</v>
          </cell>
          <cell r="V667" t="str">
            <v>4</v>
          </cell>
        </row>
        <row r="668">
          <cell r="C668" t="str">
            <v>51-8099</v>
          </cell>
          <cell r="D668" t="str">
            <v>Plant and System Operators, All Other</v>
          </cell>
          <cell r="E668"/>
          <cell r="F668"/>
          <cell r="G668"/>
          <cell r="H668"/>
          <cell r="I668"/>
          <cell r="J668"/>
          <cell r="K668"/>
          <cell r="L668"/>
          <cell r="M668"/>
          <cell r="N668"/>
          <cell r="O668"/>
          <cell r="P668"/>
          <cell r="Q668" t="str">
            <v>High School Diploma or Equivalent</v>
          </cell>
          <cell r="R668" t="str">
            <v>None</v>
          </cell>
          <cell r="S668" t="str">
            <v>Moderate-term on-the-job training</v>
          </cell>
          <cell r="T668" t="str">
            <v>4</v>
          </cell>
          <cell r="U668" t="str">
            <v>4</v>
          </cell>
          <cell r="V668" t="str">
            <v>4</v>
          </cell>
        </row>
        <row r="669">
          <cell r="C669" t="str">
            <v>51-9011</v>
          </cell>
          <cell r="D669" t="str">
            <v>Chemical Equipment Operators and Tenders</v>
          </cell>
          <cell r="E669">
            <v>56</v>
          </cell>
          <cell r="F669">
            <v>62</v>
          </cell>
          <cell r="G669">
            <v>6</v>
          </cell>
          <cell r="H669">
            <v>10.7143</v>
          </cell>
          <cell r="I669">
            <v>43453</v>
          </cell>
          <cell r="J669">
            <v>47454</v>
          </cell>
          <cell r="K669">
            <v>48681</v>
          </cell>
          <cell r="L669">
            <v>53372</v>
          </cell>
          <cell r="M669">
            <v>2</v>
          </cell>
          <cell r="N669">
            <v>4</v>
          </cell>
          <cell r="O669">
            <v>1</v>
          </cell>
          <cell r="P669">
            <v>7</v>
          </cell>
          <cell r="Q669" t="str">
            <v>High School Diploma or Equivalent</v>
          </cell>
          <cell r="R669" t="str">
            <v>None</v>
          </cell>
          <cell r="S669" t="str">
            <v>Moderate-term on-the-job training</v>
          </cell>
          <cell r="T669" t="str">
            <v>4</v>
          </cell>
          <cell r="U669" t="str">
            <v>4</v>
          </cell>
          <cell r="V669" t="str">
            <v>4</v>
          </cell>
        </row>
        <row r="670">
          <cell r="C670" t="str">
            <v>51-9012</v>
          </cell>
          <cell r="D670" t="str">
            <v>Separating, Filtering, Clarifying, Precipitating, and Still Machine Setters, Operators, and Tenders</v>
          </cell>
          <cell r="E670">
            <v>64</v>
          </cell>
          <cell r="F670">
            <v>68</v>
          </cell>
          <cell r="G670">
            <v>4</v>
          </cell>
          <cell r="H670">
            <v>6.25</v>
          </cell>
          <cell r="I670"/>
          <cell r="J670"/>
          <cell r="K670"/>
          <cell r="L670"/>
          <cell r="M670">
            <v>2</v>
          </cell>
          <cell r="N670">
            <v>4</v>
          </cell>
          <cell r="O670">
            <v>0</v>
          </cell>
          <cell r="P670">
            <v>6</v>
          </cell>
          <cell r="Q670" t="str">
            <v>High School Diploma or Equivalent</v>
          </cell>
          <cell r="R670" t="str">
            <v>None</v>
          </cell>
          <cell r="S670" t="str">
            <v>Moderate-term on-the-job training</v>
          </cell>
          <cell r="T670" t="str">
            <v>3</v>
          </cell>
          <cell r="U670" t="str">
            <v>4</v>
          </cell>
          <cell r="V670" t="str">
            <v>4</v>
          </cell>
        </row>
        <row r="671">
          <cell r="C671" t="str">
            <v>51-9021</v>
          </cell>
          <cell r="D671" t="str">
            <v>Crushing, Grinding, and Polishing Machine Setters, Operators, and Tenders</v>
          </cell>
          <cell r="E671">
            <v>39</v>
          </cell>
          <cell r="F671">
            <v>36</v>
          </cell>
          <cell r="G671">
            <v>-3</v>
          </cell>
          <cell r="H671">
            <v>-7.6923000000000004</v>
          </cell>
          <cell r="I671">
            <v>26737</v>
          </cell>
          <cell r="J671">
            <v>36243</v>
          </cell>
          <cell r="K671">
            <v>33488</v>
          </cell>
          <cell r="L671">
            <v>46739</v>
          </cell>
          <cell r="M671">
            <v>1</v>
          </cell>
          <cell r="N671">
            <v>2</v>
          </cell>
          <cell r="O671">
            <v>0</v>
          </cell>
          <cell r="P671">
            <v>3</v>
          </cell>
          <cell r="Q671" t="str">
            <v>High School Diploma or Equivalent</v>
          </cell>
          <cell r="R671" t="str">
            <v>None</v>
          </cell>
          <cell r="S671" t="str">
            <v>Moderate-term on-the-job training</v>
          </cell>
          <cell r="T671" t="str">
            <v>3</v>
          </cell>
          <cell r="U671" t="str">
            <v>3</v>
          </cell>
          <cell r="V671" t="str">
            <v>4</v>
          </cell>
        </row>
        <row r="672">
          <cell r="C672" t="str">
            <v>51-9023</v>
          </cell>
          <cell r="D672" t="str">
            <v>Mixing and Blending Machine Setters, Operators, and Tenders</v>
          </cell>
          <cell r="E672">
            <v>197</v>
          </cell>
          <cell r="F672">
            <v>241</v>
          </cell>
          <cell r="G672">
            <v>44</v>
          </cell>
          <cell r="H672">
            <v>22.335000000000001</v>
          </cell>
          <cell r="I672">
            <v>47006</v>
          </cell>
          <cell r="J672">
            <v>49846</v>
          </cell>
          <cell r="K672">
            <v>52243</v>
          </cell>
          <cell r="L672">
            <v>55497</v>
          </cell>
          <cell r="M672">
            <v>8</v>
          </cell>
          <cell r="N672">
            <v>14</v>
          </cell>
          <cell r="O672">
            <v>4</v>
          </cell>
          <cell r="P672">
            <v>26</v>
          </cell>
          <cell r="Q672" t="str">
            <v>High School Diploma or Equivalent</v>
          </cell>
          <cell r="R672" t="str">
            <v>None</v>
          </cell>
          <cell r="S672" t="str">
            <v>Moderate-term on-the-job training</v>
          </cell>
          <cell r="T672" t="str">
            <v>3</v>
          </cell>
          <cell r="U672" t="str">
            <v>4</v>
          </cell>
          <cell r="V672" t="str">
            <v>4</v>
          </cell>
        </row>
        <row r="673">
          <cell r="C673" t="str">
            <v>51-9031</v>
          </cell>
          <cell r="D673" t="str">
            <v>Cutters and Trimmers, Hand</v>
          </cell>
          <cell r="E673"/>
          <cell r="F673"/>
          <cell r="G673"/>
          <cell r="H673"/>
          <cell r="I673"/>
          <cell r="J673"/>
          <cell r="K673"/>
          <cell r="L673"/>
          <cell r="M673"/>
          <cell r="N673"/>
          <cell r="O673"/>
          <cell r="P673"/>
          <cell r="Q673" t="str">
            <v>No formal education credential</v>
          </cell>
          <cell r="R673" t="str">
            <v>None</v>
          </cell>
          <cell r="S673" t="str">
            <v>Short-term on-the-job training</v>
          </cell>
          <cell r="T673" t="str">
            <v>3</v>
          </cell>
          <cell r="U673" t="str">
            <v>3</v>
          </cell>
          <cell r="V673" t="str">
            <v>4</v>
          </cell>
        </row>
        <row r="674">
          <cell r="C674" t="str">
            <v>51-9032</v>
          </cell>
          <cell r="D674" t="str">
            <v>Cutting and Slicing Machine Setters, Operators, and Tenders</v>
          </cell>
          <cell r="E674"/>
          <cell r="F674"/>
          <cell r="G674"/>
          <cell r="H674"/>
          <cell r="I674"/>
          <cell r="J674"/>
          <cell r="K674"/>
          <cell r="L674"/>
          <cell r="M674"/>
          <cell r="N674"/>
          <cell r="O674"/>
          <cell r="P674"/>
          <cell r="Q674" t="str">
            <v>High School Diploma or Equivalent</v>
          </cell>
          <cell r="R674" t="str">
            <v>None</v>
          </cell>
          <cell r="S674" t="str">
            <v>Moderate-term on-the-job training</v>
          </cell>
          <cell r="T674" t="str">
            <v>3</v>
          </cell>
          <cell r="U674" t="str">
            <v>3</v>
          </cell>
          <cell r="V674" t="str">
            <v>4</v>
          </cell>
        </row>
        <row r="675">
          <cell r="C675" t="str">
            <v>51-9041</v>
          </cell>
          <cell r="D675" t="str">
            <v>Extruding, Forming, Pressing, and Compacting Machine Setters, Operators, and Tenders</v>
          </cell>
          <cell r="E675"/>
          <cell r="F675"/>
          <cell r="G675"/>
          <cell r="H675"/>
          <cell r="I675"/>
          <cell r="J675"/>
          <cell r="K675"/>
          <cell r="L675"/>
          <cell r="M675"/>
          <cell r="N675"/>
          <cell r="O675"/>
          <cell r="P675"/>
          <cell r="Q675" t="str">
            <v>High School Diploma or Equivalent</v>
          </cell>
          <cell r="R675" t="str">
            <v>None</v>
          </cell>
          <cell r="S675" t="str">
            <v>Moderate-term on-the-job training</v>
          </cell>
          <cell r="T675" t="str">
            <v>3</v>
          </cell>
          <cell r="U675" t="str">
            <v>3</v>
          </cell>
          <cell r="V675" t="str">
            <v>4</v>
          </cell>
        </row>
        <row r="676">
          <cell r="C676" t="str">
            <v>51-9051</v>
          </cell>
          <cell r="D676" t="str">
            <v>Furnace, Kiln, Oven, Drier, and Kettle Operators and Tenders</v>
          </cell>
          <cell r="E676"/>
          <cell r="F676"/>
          <cell r="G676"/>
          <cell r="H676"/>
          <cell r="I676"/>
          <cell r="J676"/>
          <cell r="K676"/>
          <cell r="L676"/>
          <cell r="M676"/>
          <cell r="N676"/>
          <cell r="O676"/>
          <cell r="P676"/>
          <cell r="Q676" t="str">
            <v>High School Diploma or Equivalent</v>
          </cell>
          <cell r="R676" t="str">
            <v>None</v>
          </cell>
          <cell r="S676" t="str">
            <v>Moderate-term on-the-job training</v>
          </cell>
          <cell r="T676" t="str">
            <v>3</v>
          </cell>
          <cell r="U676" t="str">
            <v>3</v>
          </cell>
          <cell r="V676" t="str">
            <v>4</v>
          </cell>
        </row>
        <row r="677">
          <cell r="C677" t="str">
            <v>51-9061</v>
          </cell>
          <cell r="D677" t="str">
            <v>Inspectors, Testers, Sorters, Samplers, and Weighers</v>
          </cell>
          <cell r="E677">
            <v>426</v>
          </cell>
          <cell r="F677">
            <v>388</v>
          </cell>
          <cell r="G677">
            <v>-38</v>
          </cell>
          <cell r="H677">
            <v>-8.9201999999999995</v>
          </cell>
          <cell r="I677">
            <v>37740</v>
          </cell>
          <cell r="J677">
            <v>44059</v>
          </cell>
          <cell r="K677">
            <v>42818</v>
          </cell>
          <cell r="L677">
            <v>47919</v>
          </cell>
          <cell r="M677">
            <v>17</v>
          </cell>
          <cell r="N677">
            <v>29</v>
          </cell>
          <cell r="O677">
            <v>-4</v>
          </cell>
          <cell r="P677">
            <v>42</v>
          </cell>
          <cell r="Q677" t="str">
            <v>High School Diploma or Equivalent</v>
          </cell>
          <cell r="R677" t="str">
            <v>None</v>
          </cell>
          <cell r="S677" t="str">
            <v>Moderate-term on-the-job training</v>
          </cell>
          <cell r="T677" t="str">
            <v>3</v>
          </cell>
          <cell r="U677" t="str">
            <v>4</v>
          </cell>
          <cell r="V677" t="str">
            <v>4</v>
          </cell>
        </row>
        <row r="678">
          <cell r="C678" t="str">
            <v>51-9071</v>
          </cell>
          <cell r="D678" t="str">
            <v>Jewelers and Precious Stone and Metal Workers</v>
          </cell>
          <cell r="E678"/>
          <cell r="F678"/>
          <cell r="G678"/>
          <cell r="H678"/>
          <cell r="I678"/>
          <cell r="J678"/>
          <cell r="K678"/>
          <cell r="L678"/>
          <cell r="M678"/>
          <cell r="N678"/>
          <cell r="O678"/>
          <cell r="P678"/>
          <cell r="Q678" t="str">
            <v>High School Diploma or Equivalent</v>
          </cell>
          <cell r="R678" t="str">
            <v>None</v>
          </cell>
          <cell r="S678" t="str">
            <v>Long-term on-the-job training</v>
          </cell>
          <cell r="T678" t="str">
            <v>3</v>
          </cell>
          <cell r="U678" t="str">
            <v>3</v>
          </cell>
          <cell r="V678" t="str">
            <v>4</v>
          </cell>
        </row>
        <row r="679">
          <cell r="C679" t="str">
            <v>51-9082</v>
          </cell>
          <cell r="D679" t="str">
            <v>Medical Appliance Technicians</v>
          </cell>
          <cell r="E679"/>
          <cell r="F679"/>
          <cell r="G679"/>
          <cell r="H679"/>
          <cell r="I679"/>
          <cell r="J679"/>
          <cell r="K679"/>
          <cell r="L679"/>
          <cell r="M679"/>
          <cell r="N679"/>
          <cell r="O679"/>
          <cell r="P679"/>
          <cell r="Q679" t="str">
            <v>High School Diploma or Equivalent</v>
          </cell>
          <cell r="R679" t="str">
            <v>None</v>
          </cell>
          <cell r="S679" t="str">
            <v>Moderate-term on-the-job training</v>
          </cell>
          <cell r="T679" t="str">
            <v>3</v>
          </cell>
          <cell r="U679" t="str">
            <v>4</v>
          </cell>
          <cell r="V679" t="str">
            <v>4</v>
          </cell>
        </row>
        <row r="680">
          <cell r="C680" t="str">
            <v>51-9111</v>
          </cell>
          <cell r="D680" t="str">
            <v>Packaging and Filling Machine Operators and Tenders</v>
          </cell>
          <cell r="E680">
            <v>163</v>
          </cell>
          <cell r="F680">
            <v>167</v>
          </cell>
          <cell r="G680">
            <v>4</v>
          </cell>
          <cell r="H680">
            <v>2.4540000000000002</v>
          </cell>
          <cell r="I680">
            <v>39352</v>
          </cell>
          <cell r="J680">
            <v>43390</v>
          </cell>
          <cell r="K680">
            <v>44621</v>
          </cell>
          <cell r="L680">
            <v>46894</v>
          </cell>
          <cell r="M680">
            <v>8</v>
          </cell>
          <cell r="N680">
            <v>10</v>
          </cell>
          <cell r="O680">
            <v>0</v>
          </cell>
          <cell r="P680">
            <v>18</v>
          </cell>
          <cell r="Q680" t="str">
            <v>High School Diploma or Equivalent</v>
          </cell>
          <cell r="R680" t="str">
            <v>None</v>
          </cell>
          <cell r="S680" t="str">
            <v>Moderate-term on-the-job training</v>
          </cell>
          <cell r="T680" t="str">
            <v>3</v>
          </cell>
          <cell r="U680" t="str">
            <v>3</v>
          </cell>
          <cell r="V680" t="str">
            <v>4</v>
          </cell>
        </row>
        <row r="681">
          <cell r="C681" t="str">
            <v>51-9123</v>
          </cell>
          <cell r="D681" t="str">
            <v>Painting, Coating, and Decorating Workers</v>
          </cell>
          <cell r="E681"/>
          <cell r="F681"/>
          <cell r="G681"/>
          <cell r="H681"/>
          <cell r="I681"/>
          <cell r="J681"/>
          <cell r="K681"/>
          <cell r="L681"/>
          <cell r="M681"/>
          <cell r="N681"/>
          <cell r="O681"/>
          <cell r="P681"/>
          <cell r="Q681" t="str">
            <v>No formal education credential</v>
          </cell>
          <cell r="R681" t="str">
            <v>None</v>
          </cell>
          <cell r="S681" t="str">
            <v>Moderate-term on-the-job training</v>
          </cell>
          <cell r="T681" t="str">
            <v>3</v>
          </cell>
          <cell r="U681" t="str">
            <v>3</v>
          </cell>
          <cell r="V681" t="str">
            <v>4</v>
          </cell>
        </row>
        <row r="682">
          <cell r="C682" t="str">
            <v>51-9124</v>
          </cell>
          <cell r="D682" t="str">
            <v>Coating, Painting, and Spraying Machine Setters, Operators, and Tenders</v>
          </cell>
          <cell r="E682">
            <v>374</v>
          </cell>
          <cell r="F682">
            <v>417</v>
          </cell>
          <cell r="G682">
            <v>43</v>
          </cell>
          <cell r="H682">
            <v>11.497299999999999</v>
          </cell>
          <cell r="I682">
            <v>46874</v>
          </cell>
          <cell r="J682">
            <v>50123</v>
          </cell>
          <cell r="K682">
            <v>51860</v>
          </cell>
          <cell r="L682">
            <v>56911</v>
          </cell>
          <cell r="M682">
            <v>12</v>
          </cell>
          <cell r="N682">
            <v>23</v>
          </cell>
          <cell r="O682">
            <v>4</v>
          </cell>
          <cell r="P682">
            <v>39</v>
          </cell>
          <cell r="Q682" t="str">
            <v>High School Diploma or Equivalent</v>
          </cell>
          <cell r="R682" t="str">
            <v>None</v>
          </cell>
          <cell r="S682" t="str">
            <v>Moderate-term on-the-job training</v>
          </cell>
          <cell r="T682" t="str">
            <v>3</v>
          </cell>
          <cell r="U682" t="str">
            <v>3</v>
          </cell>
          <cell r="V682" t="str">
            <v>4</v>
          </cell>
        </row>
        <row r="683">
          <cell r="C683" t="str">
            <v>51-9151</v>
          </cell>
          <cell r="D683" t="str">
            <v>Photographic Process Workers and Processing Machine Operators</v>
          </cell>
          <cell r="E683"/>
          <cell r="F683"/>
          <cell r="G683"/>
          <cell r="H683"/>
          <cell r="I683"/>
          <cell r="J683"/>
          <cell r="K683"/>
          <cell r="L683"/>
          <cell r="M683"/>
          <cell r="N683"/>
          <cell r="O683"/>
          <cell r="P683"/>
          <cell r="Q683" t="str">
            <v>High School Diploma or Equivalent</v>
          </cell>
          <cell r="R683" t="str">
            <v>None</v>
          </cell>
          <cell r="S683" t="str">
            <v>Short-term on-the-job training</v>
          </cell>
          <cell r="T683" t="str">
            <v>3</v>
          </cell>
          <cell r="U683" t="str">
            <v>4</v>
          </cell>
          <cell r="V683" t="str">
            <v>4</v>
          </cell>
        </row>
        <row r="684">
          <cell r="C684" t="str">
            <v>51-9161</v>
          </cell>
          <cell r="D684" t="str">
            <v>Computer Numerically Controlled Tool Operators</v>
          </cell>
          <cell r="E684">
            <v>162</v>
          </cell>
          <cell r="F684">
            <v>151</v>
          </cell>
          <cell r="G684">
            <v>-11</v>
          </cell>
          <cell r="H684">
            <v>-6.7900999999999998</v>
          </cell>
          <cell r="I684">
            <v>38956</v>
          </cell>
          <cell r="J684">
            <v>45404</v>
          </cell>
          <cell r="K684">
            <v>45953</v>
          </cell>
          <cell r="L684">
            <v>52646</v>
          </cell>
          <cell r="M684">
            <v>5</v>
          </cell>
          <cell r="N684">
            <v>9</v>
          </cell>
          <cell r="O684">
            <v>-1</v>
          </cell>
          <cell r="P684">
            <v>13</v>
          </cell>
          <cell r="Q684" t="str">
            <v>High School Diploma or Equivalent</v>
          </cell>
          <cell r="R684" t="str">
            <v>None</v>
          </cell>
          <cell r="S684" t="str">
            <v>Moderate-term on-the-job training</v>
          </cell>
          <cell r="T684" t="str">
            <v>4</v>
          </cell>
          <cell r="U684" t="str">
            <v>4</v>
          </cell>
          <cell r="V684" t="str">
            <v>4</v>
          </cell>
        </row>
        <row r="685">
          <cell r="C685" t="str">
            <v>51-9162</v>
          </cell>
          <cell r="D685" t="str">
            <v>Computer Numerically Controlled Tool Programmers</v>
          </cell>
          <cell r="E685"/>
          <cell r="F685"/>
          <cell r="G685"/>
          <cell r="H685"/>
          <cell r="I685"/>
          <cell r="J685"/>
          <cell r="K685"/>
          <cell r="L685"/>
          <cell r="M685"/>
          <cell r="N685"/>
          <cell r="O685"/>
          <cell r="P685"/>
          <cell r="Q685" t="str">
            <v>Postsecondary non-degree award</v>
          </cell>
          <cell r="R685" t="str">
            <v>None</v>
          </cell>
          <cell r="S685" t="str">
            <v>Moderate-term on-the-job training</v>
          </cell>
          <cell r="T685" t="str">
            <v>4</v>
          </cell>
          <cell r="U685" t="str">
            <v>4</v>
          </cell>
          <cell r="V685" t="str">
            <v>4</v>
          </cell>
        </row>
        <row r="686">
          <cell r="C686" t="str">
            <v>51-9191</v>
          </cell>
          <cell r="D686" t="str">
            <v>Adhesive Bonding Machine Operators and Tenders</v>
          </cell>
          <cell r="E686"/>
          <cell r="F686"/>
          <cell r="G686"/>
          <cell r="H686"/>
          <cell r="I686"/>
          <cell r="J686"/>
          <cell r="K686"/>
          <cell r="L686"/>
          <cell r="M686"/>
          <cell r="N686"/>
          <cell r="O686"/>
          <cell r="P686"/>
          <cell r="Q686" t="str">
            <v>High School Diploma or Equivalent</v>
          </cell>
          <cell r="R686" t="str">
            <v>None</v>
          </cell>
          <cell r="S686" t="str">
            <v>Moderate-term on-the-job training</v>
          </cell>
          <cell r="T686" t="str">
            <v>3</v>
          </cell>
          <cell r="U686" t="str">
            <v>4</v>
          </cell>
          <cell r="V686" t="str">
            <v>4</v>
          </cell>
        </row>
        <row r="687">
          <cell r="C687" t="str">
            <v>51-9192</v>
          </cell>
          <cell r="D687" t="str">
            <v>Cleaning, Washing, and Metal Pickling Equipment Operators and Tenders</v>
          </cell>
          <cell r="E687"/>
          <cell r="F687"/>
          <cell r="G687"/>
          <cell r="H687"/>
          <cell r="I687"/>
          <cell r="J687"/>
          <cell r="K687"/>
          <cell r="L687"/>
          <cell r="M687"/>
          <cell r="N687"/>
          <cell r="O687"/>
          <cell r="P687"/>
          <cell r="Q687" t="str">
            <v>High School Diploma or Equivalent</v>
          </cell>
          <cell r="R687" t="str">
            <v>None</v>
          </cell>
          <cell r="S687" t="str">
            <v>Moderate-term on-the-job training</v>
          </cell>
          <cell r="T687" t="str">
            <v>3</v>
          </cell>
          <cell r="U687" t="str">
            <v>3</v>
          </cell>
          <cell r="V687" t="str">
            <v>3</v>
          </cell>
        </row>
        <row r="688">
          <cell r="C688" t="str">
            <v>51-9193</v>
          </cell>
          <cell r="D688" t="str">
            <v>Cooling and Freezing Equipment Operators and Tenders</v>
          </cell>
          <cell r="E688"/>
          <cell r="F688"/>
          <cell r="G688"/>
          <cell r="H688"/>
          <cell r="I688"/>
          <cell r="J688"/>
          <cell r="K688"/>
          <cell r="L688"/>
          <cell r="M688"/>
          <cell r="N688"/>
          <cell r="O688"/>
          <cell r="P688"/>
          <cell r="Q688" t="str">
            <v>High School Diploma or Equivalent</v>
          </cell>
          <cell r="R688" t="str">
            <v>None</v>
          </cell>
          <cell r="S688" t="str">
            <v>Moderate-term on-the-job training</v>
          </cell>
          <cell r="T688" t="str">
            <v>3</v>
          </cell>
          <cell r="U688" t="str">
            <v>3</v>
          </cell>
          <cell r="V688" t="str">
            <v>3</v>
          </cell>
        </row>
        <row r="689">
          <cell r="C689" t="str">
            <v>51-9194</v>
          </cell>
          <cell r="D689" t="str">
            <v>Etchers and Engravers</v>
          </cell>
          <cell r="E689"/>
          <cell r="F689"/>
          <cell r="G689"/>
          <cell r="H689"/>
          <cell r="I689"/>
          <cell r="J689"/>
          <cell r="K689"/>
          <cell r="L689"/>
          <cell r="M689"/>
          <cell r="N689"/>
          <cell r="O689"/>
          <cell r="P689"/>
          <cell r="Q689" t="str">
            <v>High School Diploma or Equivalent</v>
          </cell>
          <cell r="R689" t="str">
            <v>None</v>
          </cell>
          <cell r="S689" t="str">
            <v>Moderate-term on-the-job training</v>
          </cell>
          <cell r="T689" t="str">
            <v>3</v>
          </cell>
          <cell r="U689" t="str">
            <v>3</v>
          </cell>
          <cell r="V689" t="str">
            <v>3</v>
          </cell>
        </row>
        <row r="690">
          <cell r="C690" t="str">
            <v>51-9195</v>
          </cell>
          <cell r="D690" t="str">
            <v>Molders, Shapers, and Casters, Except Metal and Plastic</v>
          </cell>
          <cell r="E690"/>
          <cell r="F690"/>
          <cell r="G690"/>
          <cell r="H690"/>
          <cell r="I690"/>
          <cell r="J690"/>
          <cell r="K690"/>
          <cell r="L690"/>
          <cell r="M690"/>
          <cell r="N690"/>
          <cell r="O690"/>
          <cell r="P690"/>
          <cell r="Q690" t="str">
            <v>High School Diploma or Equivalent</v>
          </cell>
          <cell r="R690" t="str">
            <v>None</v>
          </cell>
          <cell r="S690" t="str">
            <v>Long-term on-the-job training</v>
          </cell>
          <cell r="T690" t="str">
            <v>3</v>
          </cell>
          <cell r="U690" t="str">
            <v>3</v>
          </cell>
          <cell r="V690" t="str">
            <v>4</v>
          </cell>
        </row>
        <row r="691">
          <cell r="C691" t="str">
            <v>51-9196</v>
          </cell>
          <cell r="D691" t="str">
            <v>Paper Goods Machine Setters, Operators, and Tenders</v>
          </cell>
          <cell r="E691"/>
          <cell r="F691"/>
          <cell r="G691"/>
          <cell r="H691"/>
          <cell r="I691"/>
          <cell r="J691"/>
          <cell r="K691"/>
          <cell r="L691"/>
          <cell r="M691"/>
          <cell r="N691"/>
          <cell r="O691"/>
          <cell r="P691"/>
          <cell r="Q691" t="str">
            <v>High School Diploma or Equivalent</v>
          </cell>
          <cell r="R691" t="str">
            <v>None</v>
          </cell>
          <cell r="S691" t="str">
            <v>Moderate-term on-the-job training</v>
          </cell>
          <cell r="T691" t="str">
            <v>3</v>
          </cell>
          <cell r="U691" t="str">
            <v>3</v>
          </cell>
          <cell r="V691" t="str">
            <v>4</v>
          </cell>
        </row>
        <row r="692">
          <cell r="C692" t="str">
            <v>51-9197</v>
          </cell>
          <cell r="D692" t="str">
            <v>Tire Builders</v>
          </cell>
          <cell r="E692"/>
          <cell r="F692"/>
          <cell r="G692"/>
          <cell r="H692"/>
          <cell r="I692"/>
          <cell r="J692"/>
          <cell r="K692"/>
          <cell r="L692"/>
          <cell r="M692"/>
          <cell r="N692"/>
          <cell r="O692"/>
          <cell r="P692"/>
          <cell r="Q692" t="str">
            <v>High School Diploma or Equivalent</v>
          </cell>
          <cell r="R692" t="str">
            <v>None</v>
          </cell>
          <cell r="S692" t="str">
            <v>Moderate-term on-the-job training</v>
          </cell>
          <cell r="T692" t="str">
            <v>3</v>
          </cell>
          <cell r="U692" t="str">
            <v>3</v>
          </cell>
          <cell r="V692" t="str">
            <v>4</v>
          </cell>
        </row>
        <row r="693">
          <cell r="C693" t="str">
            <v>51-9198</v>
          </cell>
          <cell r="D693" t="str">
            <v>Helpers--Production Workers</v>
          </cell>
          <cell r="E693">
            <v>319</v>
          </cell>
          <cell r="F693">
            <v>268</v>
          </cell>
          <cell r="G693">
            <v>-51</v>
          </cell>
          <cell r="H693">
            <v>-15.987500000000001</v>
          </cell>
          <cell r="I693">
            <v>32879</v>
          </cell>
          <cell r="J693">
            <v>38492</v>
          </cell>
          <cell r="K693">
            <v>34643</v>
          </cell>
          <cell r="L693">
            <v>46776</v>
          </cell>
          <cell r="M693">
            <v>20</v>
          </cell>
          <cell r="N693">
            <v>26</v>
          </cell>
          <cell r="O693">
            <v>-5</v>
          </cell>
          <cell r="P693">
            <v>41</v>
          </cell>
          <cell r="Q693" t="str">
            <v>High School Diploma or Equivalent</v>
          </cell>
          <cell r="R693" t="str">
            <v>None</v>
          </cell>
          <cell r="S693" t="str">
            <v>Short-term on-the-job training</v>
          </cell>
          <cell r="T693" t="str">
            <v>3</v>
          </cell>
          <cell r="U693" t="str">
            <v>3</v>
          </cell>
          <cell r="V693" t="str">
            <v>3</v>
          </cell>
        </row>
        <row r="694">
          <cell r="C694" t="str">
            <v>51-9199</v>
          </cell>
          <cell r="D694" t="str">
            <v>Production Workers, All Other</v>
          </cell>
          <cell r="E694">
            <v>336</v>
          </cell>
          <cell r="F694">
            <v>360</v>
          </cell>
          <cell r="G694">
            <v>24</v>
          </cell>
          <cell r="H694">
            <v>7.1429</v>
          </cell>
          <cell r="I694">
            <v>32387</v>
          </cell>
          <cell r="J694">
            <v>45827</v>
          </cell>
          <cell r="K694">
            <v>48549</v>
          </cell>
          <cell r="L694">
            <v>53094</v>
          </cell>
          <cell r="M694">
            <v>14</v>
          </cell>
          <cell r="N694">
            <v>23</v>
          </cell>
          <cell r="O694">
            <v>2</v>
          </cell>
          <cell r="P694">
            <v>39</v>
          </cell>
          <cell r="Q694" t="str">
            <v>High School Diploma or Equivalent</v>
          </cell>
          <cell r="R694" t="str">
            <v>None</v>
          </cell>
          <cell r="S694" t="str">
            <v>Moderate-term on-the-job training</v>
          </cell>
          <cell r="T694" t="str">
            <v>3</v>
          </cell>
          <cell r="U694" t="str">
            <v>4</v>
          </cell>
          <cell r="V694" t="str">
            <v>4</v>
          </cell>
        </row>
        <row r="695">
          <cell r="C695" t="str">
            <v>53-0000</v>
          </cell>
          <cell r="D695" t="str">
            <v>Transportation and Material Moving Occupations</v>
          </cell>
          <cell r="E695">
            <v>8458</v>
          </cell>
          <cell r="F695">
            <v>9122</v>
          </cell>
          <cell r="G695">
            <v>664</v>
          </cell>
          <cell r="H695">
            <v>7.8506</v>
          </cell>
          <cell r="I695">
            <v>30182</v>
          </cell>
          <cell r="J695">
            <v>39951</v>
          </cell>
          <cell r="K695">
            <v>35880</v>
          </cell>
          <cell r="L695">
            <v>45038</v>
          </cell>
          <cell r="M695">
            <v>474</v>
          </cell>
          <cell r="N695">
            <v>634</v>
          </cell>
          <cell r="O695">
            <v>66</v>
          </cell>
          <cell r="P695">
            <v>1174</v>
          </cell>
          <cell r="Q695" t="str">
            <v/>
          </cell>
          <cell r="R695" t="str">
            <v/>
          </cell>
          <cell r="S695" t="str">
            <v/>
          </cell>
          <cell r="T695" t="str">
            <v/>
          </cell>
          <cell r="U695" t="str">
            <v/>
          </cell>
          <cell r="V695" t="str">
            <v/>
          </cell>
        </row>
        <row r="696">
          <cell r="C696" t="str">
            <v>53-1041</v>
          </cell>
          <cell r="D696" t="str">
            <v>Aircraft Cargo Handling Supervisors</v>
          </cell>
          <cell r="E696"/>
          <cell r="F696"/>
          <cell r="G696"/>
          <cell r="H696"/>
          <cell r="I696"/>
          <cell r="J696"/>
          <cell r="K696"/>
          <cell r="L696"/>
          <cell r="M696"/>
          <cell r="N696"/>
          <cell r="O696"/>
          <cell r="P696"/>
          <cell r="Q696" t="str">
            <v>High School Diploma or Equivalent</v>
          </cell>
          <cell r="R696" t="str">
            <v>less than 5 years</v>
          </cell>
          <cell r="S696" t="str">
            <v>None</v>
          </cell>
          <cell r="T696" t="str">
            <v>5</v>
          </cell>
          <cell r="U696" t="str">
            <v>5</v>
          </cell>
          <cell r="V696" t="str">
            <v>4</v>
          </cell>
        </row>
        <row r="697">
          <cell r="C697" t="str">
            <v>53-1047</v>
          </cell>
          <cell r="D697" t="str">
            <v>FirstLine Supervisors of Transportation &amp; Material Moving Workers, Exc Aircraft Cargo Handling Supervisor</v>
          </cell>
          <cell r="E697"/>
          <cell r="F697"/>
          <cell r="G697"/>
          <cell r="H697"/>
          <cell r="I697">
            <v>44968</v>
          </cell>
          <cell r="J697">
            <v>58008</v>
          </cell>
          <cell r="K697">
            <v>57322</v>
          </cell>
          <cell r="L697">
            <v>67776</v>
          </cell>
          <cell r="M697"/>
          <cell r="N697"/>
          <cell r="O697"/>
          <cell r="P697"/>
          <cell r="Q697" t="str">
            <v>High School Diploma or Equivalent</v>
          </cell>
          <cell r="R697" t="str">
            <v>less than 5 years</v>
          </cell>
          <cell r="S697" t="str">
            <v>None</v>
          </cell>
          <cell r="T697" t="str">
            <v>4</v>
          </cell>
          <cell r="U697" t="str">
            <v>4</v>
          </cell>
          <cell r="V697" t="str">
            <v>4</v>
          </cell>
        </row>
        <row r="698">
          <cell r="C698" t="str">
            <v>53-2011</v>
          </cell>
          <cell r="D698" t="str">
            <v>Airline Pilots, Copilots, and Flight Engineers</v>
          </cell>
          <cell r="E698"/>
          <cell r="F698"/>
          <cell r="G698"/>
          <cell r="H698"/>
          <cell r="I698"/>
          <cell r="J698"/>
          <cell r="K698"/>
          <cell r="L698"/>
          <cell r="M698"/>
          <cell r="N698"/>
          <cell r="O698"/>
          <cell r="P698"/>
          <cell r="Q698" t="str">
            <v>Bachelor's  Degree</v>
          </cell>
          <cell r="R698" t="str">
            <v>less than 5 years</v>
          </cell>
          <cell r="S698" t="str">
            <v>Moderate-term on-the-job training</v>
          </cell>
          <cell r="T698" t="str">
            <v>5</v>
          </cell>
          <cell r="U698" t="str">
            <v>6</v>
          </cell>
          <cell r="V698" t="str">
            <v>6</v>
          </cell>
        </row>
        <row r="699">
          <cell r="C699" t="str">
            <v>53-2012</v>
          </cell>
          <cell r="D699" t="str">
            <v>Commercial Pilots</v>
          </cell>
          <cell r="E699"/>
          <cell r="F699"/>
          <cell r="G699"/>
          <cell r="H699"/>
          <cell r="I699"/>
          <cell r="J699"/>
          <cell r="K699"/>
          <cell r="L699"/>
          <cell r="M699"/>
          <cell r="N699"/>
          <cell r="O699"/>
          <cell r="P699"/>
          <cell r="Q699" t="str">
            <v>Postsecondary non-degree award</v>
          </cell>
          <cell r="R699" t="str">
            <v>None</v>
          </cell>
          <cell r="S699" t="str">
            <v>Moderate-term on-the-job training</v>
          </cell>
          <cell r="T699" t="str">
            <v>5</v>
          </cell>
          <cell r="U699" t="str">
            <v>6</v>
          </cell>
          <cell r="V699" t="str">
            <v>6</v>
          </cell>
        </row>
        <row r="700">
          <cell r="C700" t="str">
            <v>53-2021</v>
          </cell>
          <cell r="D700" t="str">
            <v>Air Traffic Controllers</v>
          </cell>
          <cell r="E700"/>
          <cell r="F700"/>
          <cell r="G700"/>
          <cell r="H700"/>
          <cell r="I700"/>
          <cell r="J700"/>
          <cell r="K700"/>
          <cell r="L700"/>
          <cell r="M700"/>
          <cell r="N700"/>
          <cell r="O700"/>
          <cell r="P700"/>
          <cell r="Q700" t="str">
            <v>Associate Degree</v>
          </cell>
          <cell r="R700" t="str">
            <v>None</v>
          </cell>
          <cell r="S700" t="str">
            <v>Long-term on-the-job training</v>
          </cell>
          <cell r="T700" t="str">
            <v>5</v>
          </cell>
          <cell r="U700" t="str">
            <v>6</v>
          </cell>
          <cell r="V700" t="str">
            <v>6</v>
          </cell>
        </row>
        <row r="701">
          <cell r="C701" t="str">
            <v>53-2022</v>
          </cell>
          <cell r="D701" t="str">
            <v>Airfield Operations Specialists</v>
          </cell>
          <cell r="E701"/>
          <cell r="F701"/>
          <cell r="G701"/>
          <cell r="H701"/>
          <cell r="I701"/>
          <cell r="J701"/>
          <cell r="K701"/>
          <cell r="L701"/>
          <cell r="M701"/>
          <cell r="N701"/>
          <cell r="O701"/>
          <cell r="P701"/>
          <cell r="Q701" t="str">
            <v>High School Diploma or Equivalent</v>
          </cell>
          <cell r="R701" t="str">
            <v>None</v>
          </cell>
          <cell r="S701" t="str">
            <v>Long-term on-the-job training</v>
          </cell>
          <cell r="T701" t="str">
            <v>4</v>
          </cell>
          <cell r="U701" t="str">
            <v>5</v>
          </cell>
          <cell r="V701" t="str">
            <v>6</v>
          </cell>
        </row>
        <row r="702">
          <cell r="C702" t="str">
            <v>53-3031</v>
          </cell>
          <cell r="D702" t="str">
            <v>Driver/Sales Workers</v>
          </cell>
          <cell r="E702">
            <v>580</v>
          </cell>
          <cell r="F702">
            <v>631</v>
          </cell>
          <cell r="G702">
            <v>51</v>
          </cell>
          <cell r="H702">
            <v>8.7931000000000008</v>
          </cell>
          <cell r="I702">
            <v>25613</v>
          </cell>
          <cell r="J702">
            <v>33636</v>
          </cell>
          <cell r="K702">
            <v>25613</v>
          </cell>
          <cell r="L702">
            <v>38184</v>
          </cell>
          <cell r="M702">
            <v>27</v>
          </cell>
          <cell r="N702">
            <v>36</v>
          </cell>
          <cell r="O702">
            <v>5</v>
          </cell>
          <cell r="P702">
            <v>68</v>
          </cell>
          <cell r="Q702" t="str">
            <v>High School Diploma or Equivalent</v>
          </cell>
          <cell r="R702" t="str">
            <v>None</v>
          </cell>
          <cell r="S702" t="str">
            <v>Short-term on-the-job training</v>
          </cell>
          <cell r="T702" t="str">
            <v>3</v>
          </cell>
          <cell r="U702" t="str">
            <v>3</v>
          </cell>
          <cell r="V702" t="str">
            <v>4</v>
          </cell>
        </row>
        <row r="703">
          <cell r="C703" t="str">
            <v>53-3032</v>
          </cell>
          <cell r="D703" t="str">
            <v>Heavy and Tractor-Trailer Truck Drivers</v>
          </cell>
          <cell r="E703">
            <v>1384</v>
          </cell>
          <cell r="F703">
            <v>1412</v>
          </cell>
          <cell r="G703">
            <v>28</v>
          </cell>
          <cell r="H703">
            <v>2.0230999999999999</v>
          </cell>
          <cell r="I703">
            <v>38667</v>
          </cell>
          <cell r="J703">
            <v>49650</v>
          </cell>
          <cell r="K703">
            <v>47223</v>
          </cell>
          <cell r="L703">
            <v>56403</v>
          </cell>
          <cell r="M703">
            <v>63</v>
          </cell>
          <cell r="N703">
            <v>82</v>
          </cell>
          <cell r="O703">
            <v>3</v>
          </cell>
          <cell r="P703">
            <v>148</v>
          </cell>
          <cell r="Q703" t="str">
            <v>Postsecondary non-degree award</v>
          </cell>
          <cell r="R703" t="str">
            <v>None</v>
          </cell>
          <cell r="S703" t="str">
            <v>Short-term on-the-job training</v>
          </cell>
          <cell r="T703" t="str">
            <v>3</v>
          </cell>
          <cell r="U703" t="str">
            <v>4</v>
          </cell>
          <cell r="V703" t="str">
            <v>4</v>
          </cell>
        </row>
        <row r="704">
          <cell r="C704" t="str">
            <v>53-3033</v>
          </cell>
          <cell r="D704" t="str">
            <v>Light Truck Drivers</v>
          </cell>
          <cell r="E704">
            <v>585</v>
          </cell>
          <cell r="F704">
            <v>629</v>
          </cell>
          <cell r="G704">
            <v>44</v>
          </cell>
          <cell r="H704">
            <v>7.5213999999999999</v>
          </cell>
          <cell r="I704">
            <v>30926</v>
          </cell>
          <cell r="J704">
            <v>46241</v>
          </cell>
          <cell r="K704">
            <v>41342</v>
          </cell>
          <cell r="L704">
            <v>52577</v>
          </cell>
          <cell r="M704">
            <v>28</v>
          </cell>
          <cell r="N704">
            <v>36</v>
          </cell>
          <cell r="O704">
            <v>4</v>
          </cell>
          <cell r="P704">
            <v>68</v>
          </cell>
          <cell r="Q704" t="str">
            <v>High School Diploma or Equivalent</v>
          </cell>
          <cell r="R704" t="str">
            <v>None</v>
          </cell>
          <cell r="S704" t="str">
            <v>Short-term on-the-job training</v>
          </cell>
          <cell r="T704" t="str">
            <v>3</v>
          </cell>
          <cell r="U704" t="str">
            <v>3</v>
          </cell>
          <cell r="V704" t="str">
            <v>3</v>
          </cell>
        </row>
        <row r="705">
          <cell r="C705" t="str">
            <v>53-3051</v>
          </cell>
          <cell r="D705" t="str">
            <v>Bus Drivers, School</v>
          </cell>
          <cell r="E705">
            <v>582</v>
          </cell>
          <cell r="F705">
            <v>691</v>
          </cell>
          <cell r="G705">
            <v>109</v>
          </cell>
          <cell r="H705">
            <v>18.7285</v>
          </cell>
          <cell r="I705">
            <v>30124</v>
          </cell>
          <cell r="J705">
            <v>40085</v>
          </cell>
          <cell r="K705">
            <v>37630</v>
          </cell>
          <cell r="L705">
            <v>43990</v>
          </cell>
          <cell r="M705">
            <v>67</v>
          </cell>
          <cell r="N705">
            <v>29</v>
          </cell>
          <cell r="O705">
            <v>11</v>
          </cell>
          <cell r="P705">
            <v>107</v>
          </cell>
          <cell r="Q705" t="str">
            <v>High School Diploma or Equivalent</v>
          </cell>
          <cell r="R705" t="str">
            <v>None</v>
          </cell>
          <cell r="S705" t="str">
            <v>Short-term on-the-job training</v>
          </cell>
          <cell r="T705" t="str">
            <v>3</v>
          </cell>
          <cell r="U705" t="str">
            <v>4</v>
          </cell>
          <cell r="V705" t="str">
            <v>3</v>
          </cell>
        </row>
        <row r="706">
          <cell r="C706" t="str">
            <v>53-3052</v>
          </cell>
          <cell r="D706" t="str">
            <v>Bus Drivers, Transit and Intercity</v>
          </cell>
          <cell r="E706">
            <v>30</v>
          </cell>
          <cell r="F706">
            <v>36</v>
          </cell>
          <cell r="G706">
            <v>6</v>
          </cell>
          <cell r="H706">
            <v>20</v>
          </cell>
          <cell r="I706"/>
          <cell r="J706"/>
          <cell r="K706"/>
          <cell r="L706"/>
          <cell r="M706">
            <v>3</v>
          </cell>
          <cell r="N706">
            <v>2</v>
          </cell>
          <cell r="O706">
            <v>1</v>
          </cell>
          <cell r="P706">
            <v>6</v>
          </cell>
          <cell r="Q706" t="str">
            <v>High School Diploma or Equivalent</v>
          </cell>
          <cell r="R706" t="str">
            <v>None</v>
          </cell>
          <cell r="S706" t="str">
            <v>Moderate-term on-the-job training</v>
          </cell>
          <cell r="T706" t="str">
            <v>3</v>
          </cell>
          <cell r="U706" t="str">
            <v>4</v>
          </cell>
          <cell r="V706" t="str">
            <v>3</v>
          </cell>
        </row>
        <row r="707">
          <cell r="C707" t="str">
            <v>53-3053</v>
          </cell>
          <cell r="D707" t="str">
            <v>Shuttle Drivers and Chauffeurs</v>
          </cell>
          <cell r="E707">
            <v>147</v>
          </cell>
          <cell r="F707">
            <v>187</v>
          </cell>
          <cell r="G707">
            <v>40</v>
          </cell>
          <cell r="H707">
            <v>27.210899999999999</v>
          </cell>
          <cell r="I707">
            <v>29749</v>
          </cell>
          <cell r="J707">
            <v>33101</v>
          </cell>
          <cell r="K707">
            <v>30629</v>
          </cell>
          <cell r="L707">
            <v>33926</v>
          </cell>
          <cell r="M707">
            <v>14</v>
          </cell>
          <cell r="N707">
            <v>8</v>
          </cell>
          <cell r="O707">
            <v>4</v>
          </cell>
          <cell r="P707">
            <v>26</v>
          </cell>
          <cell r="Q707" t="str">
            <v>No formal education credential</v>
          </cell>
          <cell r="R707" t="str">
            <v>None</v>
          </cell>
          <cell r="S707" t="str">
            <v>Short-term on-the-job training</v>
          </cell>
          <cell r="T707" t="str">
            <v>3</v>
          </cell>
          <cell r="U707" t="str">
            <v>4</v>
          </cell>
          <cell r="V707" t="str">
            <v>4</v>
          </cell>
        </row>
        <row r="708">
          <cell r="C708" t="str">
            <v>53-3054</v>
          </cell>
          <cell r="D708" t="str">
            <v>Taxi Drivers</v>
          </cell>
          <cell r="E708"/>
          <cell r="F708"/>
          <cell r="G708"/>
          <cell r="H708"/>
          <cell r="I708"/>
          <cell r="J708"/>
          <cell r="K708"/>
          <cell r="L708"/>
          <cell r="M708"/>
          <cell r="N708"/>
          <cell r="O708"/>
          <cell r="P708"/>
          <cell r="Q708" t="str">
            <v>No formal education credential</v>
          </cell>
          <cell r="R708" t="str">
            <v>None</v>
          </cell>
          <cell r="S708" t="str">
            <v>Short-term on-the-job training</v>
          </cell>
          <cell r="T708" t="str">
            <v>3</v>
          </cell>
          <cell r="U708" t="str">
            <v>4</v>
          </cell>
          <cell r="V708" t="str">
            <v>4</v>
          </cell>
        </row>
        <row r="709">
          <cell r="C709" t="str">
            <v>53-3099</v>
          </cell>
          <cell r="D709" t="str">
            <v>Motor Vehicle Operators, All Other</v>
          </cell>
          <cell r="E709"/>
          <cell r="F709"/>
          <cell r="G709"/>
          <cell r="H709"/>
          <cell r="I709"/>
          <cell r="J709"/>
          <cell r="K709"/>
          <cell r="L709"/>
          <cell r="M709"/>
          <cell r="N709"/>
          <cell r="O709"/>
          <cell r="P709"/>
          <cell r="Q709" t="str">
            <v>No formal education credential</v>
          </cell>
          <cell r="R709" t="str">
            <v>None</v>
          </cell>
          <cell r="S709" t="str">
            <v>Short-term on-the-job training</v>
          </cell>
          <cell r="T709" t="str">
            <v>3</v>
          </cell>
          <cell r="U709" t="str">
            <v>3</v>
          </cell>
          <cell r="V709" t="str">
            <v>4</v>
          </cell>
        </row>
        <row r="710">
          <cell r="C710" t="str">
            <v>53-4011</v>
          </cell>
          <cell r="D710" t="str">
            <v>Locomotive Engineers</v>
          </cell>
          <cell r="E710">
            <v>81</v>
          </cell>
          <cell r="F710">
            <v>81</v>
          </cell>
          <cell r="G710">
            <v>0</v>
          </cell>
          <cell r="H710">
            <v>0</v>
          </cell>
          <cell r="I710"/>
          <cell r="J710"/>
          <cell r="K710"/>
          <cell r="L710"/>
          <cell r="M710">
            <v>2</v>
          </cell>
          <cell r="N710">
            <v>4</v>
          </cell>
          <cell r="O710">
            <v>0</v>
          </cell>
          <cell r="P710">
            <v>6</v>
          </cell>
          <cell r="Q710" t="str">
            <v>High School Diploma or Equivalent</v>
          </cell>
          <cell r="R710" t="str">
            <v>less than 5 years</v>
          </cell>
          <cell r="S710" t="str">
            <v>Moderate-term on-the-job training</v>
          </cell>
          <cell r="T710" t="str">
            <v>3</v>
          </cell>
          <cell r="U710" t="str">
            <v>4</v>
          </cell>
          <cell r="V710" t="str">
            <v>4</v>
          </cell>
        </row>
        <row r="711">
          <cell r="C711" t="str">
            <v>53-4013</v>
          </cell>
          <cell r="D711" t="str">
            <v>Rail Yard Engineers, Dinkey Operators, and Hostlers</v>
          </cell>
          <cell r="E711"/>
          <cell r="F711"/>
          <cell r="G711"/>
          <cell r="H711"/>
          <cell r="I711"/>
          <cell r="J711"/>
          <cell r="K711"/>
          <cell r="L711"/>
          <cell r="M711"/>
          <cell r="N711"/>
          <cell r="O711"/>
          <cell r="P711"/>
          <cell r="Q711" t="str">
            <v>High School Diploma or Equivalent</v>
          </cell>
          <cell r="R711" t="str">
            <v>None</v>
          </cell>
          <cell r="S711" t="str">
            <v>Moderate-term on-the-job training</v>
          </cell>
          <cell r="T711" t="str">
            <v>3</v>
          </cell>
          <cell r="U711" t="str">
            <v>3</v>
          </cell>
          <cell r="V711" t="str">
            <v>4</v>
          </cell>
        </row>
        <row r="712">
          <cell r="C712" t="str">
            <v>53-4022</v>
          </cell>
          <cell r="D712" t="str">
            <v>Railroad Brake, Signal, and Switch Operators and Locomotive Firers</v>
          </cell>
          <cell r="E712"/>
          <cell r="F712"/>
          <cell r="G712"/>
          <cell r="H712"/>
          <cell r="I712"/>
          <cell r="J712"/>
          <cell r="K712"/>
          <cell r="L712"/>
          <cell r="M712"/>
          <cell r="N712"/>
          <cell r="O712"/>
          <cell r="P712"/>
          <cell r="Q712" t="str">
            <v>High School Diploma or Equivalent</v>
          </cell>
          <cell r="R712" t="str">
            <v>None</v>
          </cell>
          <cell r="S712" t="str">
            <v>Moderate-term on-the-job training</v>
          </cell>
          <cell r="T712" t="str">
            <v>3</v>
          </cell>
          <cell r="U712" t="str">
            <v>3</v>
          </cell>
          <cell r="V712" t="str">
            <v>4</v>
          </cell>
        </row>
        <row r="713">
          <cell r="C713" t="str">
            <v>53-4031</v>
          </cell>
          <cell r="D713" t="str">
            <v>Railroad Conductors and Yardmasters</v>
          </cell>
          <cell r="E713">
            <v>60</v>
          </cell>
          <cell r="F713">
            <v>60</v>
          </cell>
          <cell r="G713">
            <v>0</v>
          </cell>
          <cell r="H713">
            <v>0</v>
          </cell>
          <cell r="I713"/>
          <cell r="J713"/>
          <cell r="K713"/>
          <cell r="L713"/>
          <cell r="M713">
            <v>1</v>
          </cell>
          <cell r="N713">
            <v>3</v>
          </cell>
          <cell r="O713">
            <v>0</v>
          </cell>
          <cell r="P713">
            <v>4</v>
          </cell>
          <cell r="Q713" t="str">
            <v>High School Diploma or Equivalent</v>
          </cell>
          <cell r="R713" t="str">
            <v>None</v>
          </cell>
          <cell r="S713" t="str">
            <v>Moderate-term on-the-job training</v>
          </cell>
          <cell r="T713" t="str">
            <v>3</v>
          </cell>
          <cell r="U713" t="str">
            <v>4</v>
          </cell>
          <cell r="V713" t="str">
            <v>4</v>
          </cell>
        </row>
        <row r="714">
          <cell r="C714" t="str">
            <v>53-5021</v>
          </cell>
          <cell r="D714" t="str">
            <v>Captains, Mates, and Pilots of Water Vessels</v>
          </cell>
          <cell r="E714"/>
          <cell r="F714"/>
          <cell r="G714"/>
          <cell r="H714"/>
          <cell r="I714"/>
          <cell r="J714"/>
          <cell r="K714"/>
          <cell r="L714"/>
          <cell r="M714"/>
          <cell r="N714"/>
          <cell r="O714"/>
          <cell r="P714"/>
          <cell r="Q714" t="str">
            <v>Postsecondary non-degree award</v>
          </cell>
          <cell r="R714" t="str">
            <v>less than 5 years</v>
          </cell>
          <cell r="S714" t="str">
            <v>None</v>
          </cell>
          <cell r="T714" t="str">
            <v>5</v>
          </cell>
          <cell r="U714" t="str">
            <v>4</v>
          </cell>
          <cell r="V714" t="str">
            <v>4</v>
          </cell>
        </row>
        <row r="715">
          <cell r="C715" t="str">
            <v>53-6021</v>
          </cell>
          <cell r="D715" t="str">
            <v>Parking Attendants</v>
          </cell>
          <cell r="E715"/>
          <cell r="F715"/>
          <cell r="G715"/>
          <cell r="H715"/>
          <cell r="I715"/>
          <cell r="J715"/>
          <cell r="K715"/>
          <cell r="L715"/>
          <cell r="M715"/>
          <cell r="N715"/>
          <cell r="O715"/>
          <cell r="P715"/>
          <cell r="Q715" t="str">
            <v>No formal education credential</v>
          </cell>
          <cell r="R715" t="str">
            <v>None</v>
          </cell>
          <cell r="S715" t="str">
            <v>Short-term on-the-job training</v>
          </cell>
          <cell r="T715" t="str">
            <v>3</v>
          </cell>
          <cell r="U715" t="str">
            <v>4</v>
          </cell>
          <cell r="V715" t="str">
            <v>4</v>
          </cell>
        </row>
        <row r="716">
          <cell r="C716" t="str">
            <v>53-6031</v>
          </cell>
          <cell r="D716" t="str">
            <v>Automotive and Watercraft Service Attendants</v>
          </cell>
          <cell r="E716"/>
          <cell r="F716"/>
          <cell r="G716"/>
          <cell r="H716"/>
          <cell r="I716"/>
          <cell r="J716"/>
          <cell r="K716"/>
          <cell r="L716"/>
          <cell r="M716"/>
          <cell r="N716"/>
          <cell r="O716"/>
          <cell r="P716"/>
          <cell r="Q716" t="str">
            <v>No formal education credential</v>
          </cell>
          <cell r="R716" t="str">
            <v>None</v>
          </cell>
          <cell r="S716" t="str">
            <v>Short-term on-the-job training</v>
          </cell>
          <cell r="T716" t="str">
            <v>3</v>
          </cell>
          <cell r="U716" t="str">
            <v>3</v>
          </cell>
          <cell r="V716" t="str">
            <v>3</v>
          </cell>
        </row>
        <row r="717">
          <cell r="C717" t="str">
            <v>53-6032</v>
          </cell>
          <cell r="D717" t="str">
            <v>Aircraft Service Attendants</v>
          </cell>
          <cell r="E717"/>
          <cell r="F717"/>
          <cell r="G717"/>
          <cell r="H717"/>
          <cell r="I717"/>
          <cell r="J717"/>
          <cell r="K717"/>
          <cell r="L717"/>
          <cell r="M717"/>
          <cell r="N717"/>
          <cell r="O717"/>
          <cell r="P717"/>
          <cell r="Q717" t="str">
            <v>High School Diploma or Equivalent</v>
          </cell>
          <cell r="R717" t="str">
            <v>None</v>
          </cell>
          <cell r="S717" t="str">
            <v>Short-term on-the-job training</v>
          </cell>
          <cell r="T717" t="str">
            <v>3</v>
          </cell>
          <cell r="U717" t="str">
            <v>3</v>
          </cell>
          <cell r="V717" t="str">
            <v>3</v>
          </cell>
        </row>
        <row r="718">
          <cell r="C718" t="str">
            <v>53-6041</v>
          </cell>
          <cell r="D718" t="str">
            <v>Traffic Technicians</v>
          </cell>
          <cell r="E718"/>
          <cell r="F718"/>
          <cell r="G718"/>
          <cell r="H718"/>
          <cell r="I718"/>
          <cell r="J718"/>
          <cell r="K718"/>
          <cell r="L718"/>
          <cell r="M718"/>
          <cell r="N718"/>
          <cell r="O718"/>
          <cell r="P718"/>
          <cell r="Q718" t="str">
            <v>High School Diploma or Equivalent</v>
          </cell>
          <cell r="R718" t="str">
            <v>None</v>
          </cell>
          <cell r="S718" t="str">
            <v>Moderate-term on-the-job training</v>
          </cell>
          <cell r="T718" t="str">
            <v>5</v>
          </cell>
          <cell r="U718" t="str">
            <v>4</v>
          </cell>
          <cell r="V718" t="str">
            <v>4</v>
          </cell>
        </row>
        <row r="719">
          <cell r="C719" t="str">
            <v>53-6051</v>
          </cell>
          <cell r="D719" t="str">
            <v>Transportation Inspectors</v>
          </cell>
          <cell r="E719"/>
          <cell r="F719"/>
          <cell r="G719"/>
          <cell r="H719"/>
          <cell r="I719"/>
          <cell r="J719"/>
          <cell r="K719"/>
          <cell r="L719"/>
          <cell r="M719"/>
          <cell r="N719"/>
          <cell r="O719"/>
          <cell r="P719"/>
          <cell r="Q719" t="str">
            <v>High School Diploma or Equivalent</v>
          </cell>
          <cell r="R719" t="str">
            <v>None</v>
          </cell>
          <cell r="S719" t="str">
            <v>Moderate-term on-the-job training</v>
          </cell>
          <cell r="T719" t="str">
            <v>3</v>
          </cell>
          <cell r="U719" t="str">
            <v>3</v>
          </cell>
          <cell r="V719" t="str">
            <v>3</v>
          </cell>
        </row>
        <row r="720">
          <cell r="C720" t="str">
            <v>53-6099</v>
          </cell>
          <cell r="D720" t="str">
            <v>Transportation Workers, All Other</v>
          </cell>
          <cell r="E720"/>
          <cell r="F720"/>
          <cell r="G720"/>
          <cell r="H720"/>
          <cell r="I720"/>
          <cell r="J720"/>
          <cell r="K720"/>
          <cell r="L720"/>
          <cell r="M720"/>
          <cell r="N720"/>
          <cell r="O720"/>
          <cell r="P720"/>
          <cell r="Q720" t="str">
            <v>High School Diploma or Equivalent</v>
          </cell>
          <cell r="R720" t="str">
            <v>None</v>
          </cell>
          <cell r="S720" t="str">
            <v>Short-term on-the-job training</v>
          </cell>
          <cell r="T720" t="str">
            <v>3</v>
          </cell>
          <cell r="U720" t="str">
            <v>3</v>
          </cell>
          <cell r="V720" t="str">
            <v>3</v>
          </cell>
        </row>
        <row r="721">
          <cell r="C721" t="str">
            <v>53-7011</v>
          </cell>
          <cell r="D721" t="str">
            <v>Conveyor Operators and Tenders</v>
          </cell>
          <cell r="E721"/>
          <cell r="F721"/>
          <cell r="G721"/>
          <cell r="H721"/>
          <cell r="I721"/>
          <cell r="J721"/>
          <cell r="K721"/>
          <cell r="L721"/>
          <cell r="M721"/>
          <cell r="N721"/>
          <cell r="O721"/>
          <cell r="P721"/>
          <cell r="Q721" t="str">
            <v>No formal education credential</v>
          </cell>
          <cell r="R721" t="str">
            <v>None</v>
          </cell>
          <cell r="S721" t="str">
            <v>Short-term on-the-job training</v>
          </cell>
          <cell r="T721" t="str">
            <v>3</v>
          </cell>
          <cell r="U721" t="str">
            <v>3</v>
          </cell>
          <cell r="V721" t="str">
            <v>4</v>
          </cell>
        </row>
        <row r="722">
          <cell r="C722" t="str">
            <v>53-7021</v>
          </cell>
          <cell r="D722" t="str">
            <v>Crane and Tower Operators</v>
          </cell>
          <cell r="E722"/>
          <cell r="F722"/>
          <cell r="G722"/>
          <cell r="H722"/>
          <cell r="I722"/>
          <cell r="J722"/>
          <cell r="K722"/>
          <cell r="L722"/>
          <cell r="M722"/>
          <cell r="N722"/>
          <cell r="O722"/>
          <cell r="P722"/>
          <cell r="Q722" t="str">
            <v>High School Diploma or Equivalent</v>
          </cell>
          <cell r="R722" t="str">
            <v>less than 5 years</v>
          </cell>
          <cell r="S722" t="str">
            <v>Moderate-term on-the-job training</v>
          </cell>
          <cell r="T722" t="str">
            <v>3</v>
          </cell>
          <cell r="U722" t="str">
            <v>3</v>
          </cell>
          <cell r="V722" t="str">
            <v>3</v>
          </cell>
        </row>
        <row r="723">
          <cell r="C723" t="str">
            <v>53-7051</v>
          </cell>
          <cell r="D723" t="str">
            <v>Industrial Truck and Tractor Operators</v>
          </cell>
          <cell r="E723">
            <v>500</v>
          </cell>
          <cell r="F723">
            <v>525</v>
          </cell>
          <cell r="G723">
            <v>25</v>
          </cell>
          <cell r="H723">
            <v>5</v>
          </cell>
          <cell r="I723">
            <v>35334</v>
          </cell>
          <cell r="J723">
            <v>39967</v>
          </cell>
          <cell r="K723">
            <v>39024</v>
          </cell>
          <cell r="L723">
            <v>43007</v>
          </cell>
          <cell r="M723">
            <v>16</v>
          </cell>
          <cell r="N723">
            <v>33</v>
          </cell>
          <cell r="O723">
            <v>2</v>
          </cell>
          <cell r="P723">
            <v>51</v>
          </cell>
          <cell r="Q723" t="str">
            <v>No formal education credential</v>
          </cell>
          <cell r="R723" t="str">
            <v>None</v>
          </cell>
          <cell r="S723" t="str">
            <v>Short-term on-the-job training</v>
          </cell>
          <cell r="T723" t="str">
            <v>3</v>
          </cell>
          <cell r="U723" t="str">
            <v>3</v>
          </cell>
          <cell r="V723" t="str">
            <v>3</v>
          </cell>
        </row>
        <row r="724">
          <cell r="C724" t="str">
            <v>53-7061</v>
          </cell>
          <cell r="D724" t="str">
            <v>Cleaners of Vehicles and Equipment</v>
          </cell>
          <cell r="E724">
            <v>263</v>
          </cell>
          <cell r="F724">
            <v>282</v>
          </cell>
          <cell r="G724">
            <v>19</v>
          </cell>
          <cell r="H724">
            <v>7.2243000000000004</v>
          </cell>
          <cell r="I724">
            <v>27742</v>
          </cell>
          <cell r="J724">
            <v>32988</v>
          </cell>
          <cell r="K724">
            <v>30001</v>
          </cell>
          <cell r="L724">
            <v>35099</v>
          </cell>
          <cell r="M724">
            <v>15</v>
          </cell>
          <cell r="N724">
            <v>21</v>
          </cell>
          <cell r="O724">
            <v>2</v>
          </cell>
          <cell r="P724">
            <v>38</v>
          </cell>
          <cell r="Q724" t="str">
            <v>No formal education credential</v>
          </cell>
          <cell r="R724" t="str">
            <v>None</v>
          </cell>
          <cell r="S724" t="str">
            <v>Short-term on-the-job training</v>
          </cell>
          <cell r="T724" t="str">
            <v>3</v>
          </cell>
          <cell r="U724" t="str">
            <v>4</v>
          </cell>
          <cell r="V724" t="str">
            <v>3</v>
          </cell>
        </row>
        <row r="725">
          <cell r="C725" t="str">
            <v>53-7062</v>
          </cell>
          <cell r="D725" t="str">
            <v>Laborers and Freight, Stock, and Material Movers, Hand</v>
          </cell>
          <cell r="E725">
            <v>1608</v>
          </cell>
          <cell r="F725">
            <v>1643</v>
          </cell>
          <cell r="G725">
            <v>35</v>
          </cell>
          <cell r="H725">
            <v>2.1766000000000001</v>
          </cell>
          <cell r="I725">
            <v>33566</v>
          </cell>
          <cell r="J725">
            <v>36082</v>
          </cell>
          <cell r="K725">
            <v>34088</v>
          </cell>
          <cell r="L725">
            <v>37461</v>
          </cell>
          <cell r="M725">
            <v>78</v>
          </cell>
          <cell r="N725">
            <v>132</v>
          </cell>
          <cell r="O725">
            <v>4</v>
          </cell>
          <cell r="P725">
            <v>214</v>
          </cell>
          <cell r="Q725" t="str">
            <v>No formal education credential</v>
          </cell>
          <cell r="R725" t="str">
            <v>None</v>
          </cell>
          <cell r="S725" t="str">
            <v>Short-term on-the-job training</v>
          </cell>
          <cell r="T725" t="str">
            <v>3</v>
          </cell>
          <cell r="U725" t="str">
            <v>3</v>
          </cell>
          <cell r="V725" t="str">
            <v>4</v>
          </cell>
        </row>
        <row r="726">
          <cell r="C726" t="str">
            <v>53-7063</v>
          </cell>
          <cell r="D726" t="str">
            <v>Machine Feeders and Offbearers</v>
          </cell>
          <cell r="E726"/>
          <cell r="F726"/>
          <cell r="G726"/>
          <cell r="H726"/>
          <cell r="I726"/>
          <cell r="J726"/>
          <cell r="K726"/>
          <cell r="L726"/>
          <cell r="M726"/>
          <cell r="N726"/>
          <cell r="O726"/>
          <cell r="P726"/>
          <cell r="Q726" t="str">
            <v>No formal education credential</v>
          </cell>
          <cell r="R726" t="str">
            <v>None</v>
          </cell>
          <cell r="S726" t="str">
            <v>Short-term on-the-job training</v>
          </cell>
          <cell r="T726" t="str">
            <v>3</v>
          </cell>
          <cell r="U726" t="str">
            <v>4</v>
          </cell>
          <cell r="V726" t="str">
            <v>4</v>
          </cell>
        </row>
        <row r="727">
          <cell r="C727" t="str">
            <v>53-7064</v>
          </cell>
          <cell r="D727" t="str">
            <v>Packers and Packagers, Hand</v>
          </cell>
          <cell r="E727">
            <v>230</v>
          </cell>
          <cell r="F727">
            <v>241</v>
          </cell>
          <cell r="G727">
            <v>11</v>
          </cell>
          <cell r="H727">
            <v>4.7826000000000004</v>
          </cell>
          <cell r="I727">
            <v>28340</v>
          </cell>
          <cell r="J727">
            <v>33793</v>
          </cell>
          <cell r="K727">
            <v>32542</v>
          </cell>
          <cell r="L727">
            <v>36448</v>
          </cell>
          <cell r="M727">
            <v>14</v>
          </cell>
          <cell r="N727">
            <v>20</v>
          </cell>
          <cell r="O727">
            <v>1</v>
          </cell>
          <cell r="P727">
            <v>35</v>
          </cell>
          <cell r="Q727" t="str">
            <v>No formal education credential</v>
          </cell>
          <cell r="R727" t="str">
            <v>None</v>
          </cell>
          <cell r="S727" t="str">
            <v>Short-term on-the-job training</v>
          </cell>
          <cell r="T727" t="str">
            <v>3</v>
          </cell>
          <cell r="U727" t="str">
            <v>3</v>
          </cell>
          <cell r="V727" t="str">
            <v>4</v>
          </cell>
        </row>
        <row r="728">
          <cell r="C728" t="str">
            <v>53-7065</v>
          </cell>
          <cell r="D728" t="str">
            <v>Stockers and Order Fillers</v>
          </cell>
          <cell r="E728">
            <v>1750</v>
          </cell>
          <cell r="F728">
            <v>2027</v>
          </cell>
          <cell r="G728">
            <v>277</v>
          </cell>
          <cell r="H728">
            <v>15.8286</v>
          </cell>
          <cell r="I728">
            <v>29744</v>
          </cell>
          <cell r="J728">
            <v>34636</v>
          </cell>
          <cell r="K728">
            <v>33217</v>
          </cell>
          <cell r="L728">
            <v>35185</v>
          </cell>
          <cell r="M728">
            <v>118</v>
          </cell>
          <cell r="N728">
            <v>185</v>
          </cell>
          <cell r="O728">
            <v>28</v>
          </cell>
          <cell r="P728">
            <v>331</v>
          </cell>
          <cell r="Q728" t="str">
            <v>High School Diploma or Equivalent</v>
          </cell>
          <cell r="R728" t="str">
            <v>None</v>
          </cell>
          <cell r="S728" t="str">
            <v>Short-term on-the-job training</v>
          </cell>
          <cell r="T728" t="str">
            <v>3</v>
          </cell>
          <cell r="U728" t="str">
            <v>3</v>
          </cell>
          <cell r="V728" t="str">
            <v>3</v>
          </cell>
        </row>
        <row r="729">
          <cell r="C729" t="str">
            <v>53-7071</v>
          </cell>
          <cell r="D729" t="str">
            <v>Gas Compressor and Gas Pumping Station Operators</v>
          </cell>
          <cell r="E729"/>
          <cell r="F729"/>
          <cell r="G729"/>
          <cell r="H729"/>
          <cell r="I729"/>
          <cell r="J729"/>
          <cell r="K729"/>
          <cell r="L729"/>
          <cell r="M729"/>
          <cell r="N729"/>
          <cell r="O729"/>
          <cell r="P729"/>
          <cell r="Q729" t="str">
            <v>High School Diploma or Equivalent</v>
          </cell>
          <cell r="R729" t="str">
            <v>None</v>
          </cell>
          <cell r="S729" t="str">
            <v>Moderate-term on-the-job training</v>
          </cell>
          <cell r="T729" t="str">
            <v>3</v>
          </cell>
          <cell r="U729" t="str">
            <v>4</v>
          </cell>
          <cell r="V729" t="str">
            <v>4</v>
          </cell>
        </row>
        <row r="730">
          <cell r="C730" t="str">
            <v>53-7072</v>
          </cell>
          <cell r="D730" t="str">
            <v>Pump Operators, Except Wellhead Pumpers</v>
          </cell>
          <cell r="E730"/>
          <cell r="F730"/>
          <cell r="G730"/>
          <cell r="H730"/>
          <cell r="I730"/>
          <cell r="J730"/>
          <cell r="K730"/>
          <cell r="L730"/>
          <cell r="M730"/>
          <cell r="N730"/>
          <cell r="O730"/>
          <cell r="P730"/>
          <cell r="Q730" t="str">
            <v>High School Diploma or Equivalent</v>
          </cell>
          <cell r="R730" t="str">
            <v>None</v>
          </cell>
          <cell r="S730" t="str">
            <v>Moderate-term on-the-job training</v>
          </cell>
          <cell r="T730" t="str">
            <v>3</v>
          </cell>
          <cell r="U730" t="str">
            <v>4</v>
          </cell>
          <cell r="V730" t="str">
            <v>4</v>
          </cell>
        </row>
        <row r="731">
          <cell r="C731" t="str">
            <v>53-7081</v>
          </cell>
          <cell r="D731" t="str">
            <v>Refuse and Recyclable Material Collectors</v>
          </cell>
          <cell r="E731"/>
          <cell r="F731"/>
          <cell r="G731"/>
          <cell r="H731"/>
          <cell r="I731"/>
          <cell r="J731"/>
          <cell r="K731"/>
          <cell r="L731"/>
          <cell r="M731"/>
          <cell r="N731"/>
          <cell r="O731"/>
          <cell r="P731"/>
          <cell r="Q731" t="str">
            <v>No formal education credential</v>
          </cell>
          <cell r="R731" t="str">
            <v>None</v>
          </cell>
          <cell r="S731" t="str">
            <v>Short-term on-the-job training</v>
          </cell>
          <cell r="T731" t="str">
            <v>3</v>
          </cell>
          <cell r="U731" t="str">
            <v>3</v>
          </cell>
          <cell r="V731" t="str">
            <v>3</v>
          </cell>
        </row>
        <row r="732">
          <cell r="C732" t="str">
            <v>53-7121</v>
          </cell>
          <cell r="D732" t="str">
            <v>Tank Car, Truck, and Ship Loaders</v>
          </cell>
          <cell r="E732"/>
          <cell r="F732"/>
          <cell r="G732"/>
          <cell r="H732"/>
          <cell r="I732"/>
          <cell r="J732"/>
          <cell r="K732"/>
          <cell r="L732"/>
          <cell r="M732"/>
          <cell r="N732"/>
          <cell r="O732"/>
          <cell r="P732"/>
          <cell r="Q732" t="str">
            <v>No formal education credential</v>
          </cell>
          <cell r="R732" t="str">
            <v>None</v>
          </cell>
          <cell r="S732" t="str">
            <v>Short-term on-the-job training</v>
          </cell>
          <cell r="T732" t="str">
            <v>3</v>
          </cell>
          <cell r="U732" t="str">
            <v>4</v>
          </cell>
          <cell r="V732" t="str">
            <v>4</v>
          </cell>
        </row>
        <row r="733">
          <cell r="C733" t="str">
            <v>53-7199</v>
          </cell>
          <cell r="D733" t="str">
            <v>Material Moving Workers, All Other</v>
          </cell>
          <cell r="E733"/>
          <cell r="F733"/>
          <cell r="G733"/>
          <cell r="H733"/>
          <cell r="I733"/>
          <cell r="J733"/>
          <cell r="K733"/>
          <cell r="L733"/>
          <cell r="M733"/>
          <cell r="N733"/>
          <cell r="O733"/>
          <cell r="P733"/>
          <cell r="Q733" t="str">
            <v>No formal education credential</v>
          </cell>
          <cell r="R733" t="str">
            <v>None</v>
          </cell>
          <cell r="S733" t="str">
            <v>Short-term on-the-job training</v>
          </cell>
          <cell r="T733" t="str">
            <v>3</v>
          </cell>
          <cell r="U733" t="str">
            <v>3</v>
          </cell>
          <cell r="V733" t="str">
            <v>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bls.gov/emp/documentation/definitions.htm" TargetMode="External"/><Relationship Id="rId1" Type="http://schemas.openxmlformats.org/officeDocument/2006/relationships/hyperlink" Target="https://www.act.org/content/act/en/products-and-services/workkeys-for-employers/assessment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0BFDD-BE1E-46D0-B43E-27A1BFFBE5E7}">
  <dimension ref="A1:N30"/>
  <sheetViews>
    <sheetView tabSelected="1" workbookViewId="0">
      <selection sqref="A1:B1"/>
    </sheetView>
  </sheetViews>
  <sheetFormatPr defaultRowHeight="13" x14ac:dyDescent="0.3"/>
  <cols>
    <col min="1" max="1" width="26" style="36" customWidth="1"/>
    <col min="2" max="2" width="191.453125" style="36" customWidth="1"/>
    <col min="3" max="256" width="9.1796875" style="36"/>
    <col min="257" max="257" width="26" style="36" customWidth="1"/>
    <col min="258" max="258" width="180.7265625" style="36" customWidth="1"/>
    <col min="259" max="512" width="9.1796875" style="36"/>
    <col min="513" max="513" width="26" style="36" customWidth="1"/>
    <col min="514" max="514" width="180.7265625" style="36" customWidth="1"/>
    <col min="515" max="768" width="9.1796875" style="36"/>
    <col min="769" max="769" width="26" style="36" customWidth="1"/>
    <col min="770" max="770" width="180.7265625" style="36" customWidth="1"/>
    <col min="771" max="1024" width="9.1796875" style="36"/>
    <col min="1025" max="1025" width="26" style="36" customWidth="1"/>
    <col min="1026" max="1026" width="180.7265625" style="36" customWidth="1"/>
    <col min="1027" max="1280" width="9.1796875" style="36"/>
    <col min="1281" max="1281" width="26" style="36" customWidth="1"/>
    <col min="1282" max="1282" width="180.7265625" style="36" customWidth="1"/>
    <col min="1283" max="1536" width="9.1796875" style="36"/>
    <col min="1537" max="1537" width="26" style="36" customWidth="1"/>
    <col min="1538" max="1538" width="180.7265625" style="36" customWidth="1"/>
    <col min="1539" max="1792" width="9.1796875" style="36"/>
    <col min="1793" max="1793" width="26" style="36" customWidth="1"/>
    <col min="1794" max="1794" width="180.7265625" style="36" customWidth="1"/>
    <col min="1795" max="2048" width="9.1796875" style="36"/>
    <col min="2049" max="2049" width="26" style="36" customWidth="1"/>
    <col min="2050" max="2050" width="180.7265625" style="36" customWidth="1"/>
    <col min="2051" max="2304" width="9.1796875" style="36"/>
    <col min="2305" max="2305" width="26" style="36" customWidth="1"/>
    <col min="2306" max="2306" width="180.7265625" style="36" customWidth="1"/>
    <col min="2307" max="2560" width="9.1796875" style="36"/>
    <col min="2561" max="2561" width="26" style="36" customWidth="1"/>
    <col min="2562" max="2562" width="180.7265625" style="36" customWidth="1"/>
    <col min="2563" max="2816" width="9.1796875" style="36"/>
    <col min="2817" max="2817" width="26" style="36" customWidth="1"/>
    <col min="2818" max="2818" width="180.7265625" style="36" customWidth="1"/>
    <col min="2819" max="3072" width="9.1796875" style="36"/>
    <col min="3073" max="3073" width="26" style="36" customWidth="1"/>
    <col min="3074" max="3074" width="180.7265625" style="36" customWidth="1"/>
    <col min="3075" max="3328" width="9.1796875" style="36"/>
    <col min="3329" max="3329" width="26" style="36" customWidth="1"/>
    <col min="3330" max="3330" width="180.7265625" style="36" customWidth="1"/>
    <col min="3331" max="3584" width="9.1796875" style="36"/>
    <col min="3585" max="3585" width="26" style="36" customWidth="1"/>
    <col min="3586" max="3586" width="180.7265625" style="36" customWidth="1"/>
    <col min="3587" max="3840" width="9.1796875" style="36"/>
    <col min="3841" max="3841" width="26" style="36" customWidth="1"/>
    <col min="3842" max="3842" width="180.7265625" style="36" customWidth="1"/>
    <col min="3843" max="4096" width="9.1796875" style="36"/>
    <col min="4097" max="4097" width="26" style="36" customWidth="1"/>
    <col min="4098" max="4098" width="180.7265625" style="36" customWidth="1"/>
    <col min="4099" max="4352" width="9.1796875" style="36"/>
    <col min="4353" max="4353" width="26" style="36" customWidth="1"/>
    <col min="4354" max="4354" width="180.7265625" style="36" customWidth="1"/>
    <col min="4355" max="4608" width="9.1796875" style="36"/>
    <col min="4609" max="4609" width="26" style="36" customWidth="1"/>
    <col min="4610" max="4610" width="180.7265625" style="36" customWidth="1"/>
    <col min="4611" max="4864" width="9.1796875" style="36"/>
    <col min="4865" max="4865" width="26" style="36" customWidth="1"/>
    <col min="4866" max="4866" width="180.7265625" style="36" customWidth="1"/>
    <col min="4867" max="5120" width="9.1796875" style="36"/>
    <col min="5121" max="5121" width="26" style="36" customWidth="1"/>
    <col min="5122" max="5122" width="180.7265625" style="36" customWidth="1"/>
    <col min="5123" max="5376" width="9.1796875" style="36"/>
    <col min="5377" max="5377" width="26" style="36" customWidth="1"/>
    <col min="5378" max="5378" width="180.7265625" style="36" customWidth="1"/>
    <col min="5379" max="5632" width="9.1796875" style="36"/>
    <col min="5633" max="5633" width="26" style="36" customWidth="1"/>
    <col min="5634" max="5634" width="180.7265625" style="36" customWidth="1"/>
    <col min="5635" max="5888" width="9.1796875" style="36"/>
    <col min="5889" max="5889" width="26" style="36" customWidth="1"/>
    <col min="5890" max="5890" width="180.7265625" style="36" customWidth="1"/>
    <col min="5891" max="6144" width="9.1796875" style="36"/>
    <col min="6145" max="6145" width="26" style="36" customWidth="1"/>
    <col min="6146" max="6146" width="180.7265625" style="36" customWidth="1"/>
    <col min="6147" max="6400" width="9.1796875" style="36"/>
    <col min="6401" max="6401" width="26" style="36" customWidth="1"/>
    <col min="6402" max="6402" width="180.7265625" style="36" customWidth="1"/>
    <col min="6403" max="6656" width="9.1796875" style="36"/>
    <col min="6657" max="6657" width="26" style="36" customWidth="1"/>
    <col min="6658" max="6658" width="180.7265625" style="36" customWidth="1"/>
    <col min="6659" max="6912" width="9.1796875" style="36"/>
    <col min="6913" max="6913" width="26" style="36" customWidth="1"/>
    <col min="6914" max="6914" width="180.7265625" style="36" customWidth="1"/>
    <col min="6915" max="7168" width="9.1796875" style="36"/>
    <col min="7169" max="7169" width="26" style="36" customWidth="1"/>
    <col min="7170" max="7170" width="180.7265625" style="36" customWidth="1"/>
    <col min="7171" max="7424" width="9.1796875" style="36"/>
    <col min="7425" max="7425" width="26" style="36" customWidth="1"/>
    <col min="7426" max="7426" width="180.7265625" style="36" customWidth="1"/>
    <col min="7427" max="7680" width="9.1796875" style="36"/>
    <col min="7681" max="7681" width="26" style="36" customWidth="1"/>
    <col min="7682" max="7682" width="180.7265625" style="36" customWidth="1"/>
    <col min="7683" max="7936" width="9.1796875" style="36"/>
    <col min="7937" max="7937" width="26" style="36" customWidth="1"/>
    <col min="7938" max="7938" width="180.7265625" style="36" customWidth="1"/>
    <col min="7939" max="8192" width="9.1796875" style="36"/>
    <col min="8193" max="8193" width="26" style="36" customWidth="1"/>
    <col min="8194" max="8194" width="180.7265625" style="36" customWidth="1"/>
    <col min="8195" max="8448" width="9.1796875" style="36"/>
    <col min="8449" max="8449" width="26" style="36" customWidth="1"/>
    <col min="8450" max="8450" width="180.7265625" style="36" customWidth="1"/>
    <col min="8451" max="8704" width="9.1796875" style="36"/>
    <col min="8705" max="8705" width="26" style="36" customWidth="1"/>
    <col min="8706" max="8706" width="180.7265625" style="36" customWidth="1"/>
    <col min="8707" max="8960" width="9.1796875" style="36"/>
    <col min="8961" max="8961" width="26" style="36" customWidth="1"/>
    <col min="8962" max="8962" width="180.7265625" style="36" customWidth="1"/>
    <col min="8963" max="9216" width="9.1796875" style="36"/>
    <col min="9217" max="9217" width="26" style="36" customWidth="1"/>
    <col min="9218" max="9218" width="180.7265625" style="36" customWidth="1"/>
    <col min="9219" max="9472" width="9.1796875" style="36"/>
    <col min="9473" max="9473" width="26" style="36" customWidth="1"/>
    <col min="9474" max="9474" width="180.7265625" style="36" customWidth="1"/>
    <col min="9475" max="9728" width="9.1796875" style="36"/>
    <col min="9729" max="9729" width="26" style="36" customWidth="1"/>
    <col min="9730" max="9730" width="180.7265625" style="36" customWidth="1"/>
    <col min="9731" max="9984" width="9.1796875" style="36"/>
    <col min="9985" max="9985" width="26" style="36" customWidth="1"/>
    <col min="9986" max="9986" width="180.7265625" style="36" customWidth="1"/>
    <col min="9987" max="10240" width="9.1796875" style="36"/>
    <col min="10241" max="10241" width="26" style="36" customWidth="1"/>
    <col min="10242" max="10242" width="180.7265625" style="36" customWidth="1"/>
    <col min="10243" max="10496" width="9.1796875" style="36"/>
    <col min="10497" max="10497" width="26" style="36" customWidth="1"/>
    <col min="10498" max="10498" width="180.7265625" style="36" customWidth="1"/>
    <col min="10499" max="10752" width="9.1796875" style="36"/>
    <col min="10753" max="10753" width="26" style="36" customWidth="1"/>
    <col min="10754" max="10754" width="180.7265625" style="36" customWidth="1"/>
    <col min="10755" max="11008" width="9.1796875" style="36"/>
    <col min="11009" max="11009" width="26" style="36" customWidth="1"/>
    <col min="11010" max="11010" width="180.7265625" style="36" customWidth="1"/>
    <col min="11011" max="11264" width="9.1796875" style="36"/>
    <col min="11265" max="11265" width="26" style="36" customWidth="1"/>
    <col min="11266" max="11266" width="180.7265625" style="36" customWidth="1"/>
    <col min="11267" max="11520" width="9.1796875" style="36"/>
    <col min="11521" max="11521" width="26" style="36" customWidth="1"/>
    <col min="11522" max="11522" width="180.7265625" style="36" customWidth="1"/>
    <col min="11523" max="11776" width="9.1796875" style="36"/>
    <col min="11777" max="11777" width="26" style="36" customWidth="1"/>
    <col min="11778" max="11778" width="180.7265625" style="36" customWidth="1"/>
    <col min="11779" max="12032" width="9.1796875" style="36"/>
    <col min="12033" max="12033" width="26" style="36" customWidth="1"/>
    <col min="12034" max="12034" width="180.7265625" style="36" customWidth="1"/>
    <col min="12035" max="12288" width="9.1796875" style="36"/>
    <col min="12289" max="12289" width="26" style="36" customWidth="1"/>
    <col min="12290" max="12290" width="180.7265625" style="36" customWidth="1"/>
    <col min="12291" max="12544" width="9.1796875" style="36"/>
    <col min="12545" max="12545" width="26" style="36" customWidth="1"/>
    <col min="12546" max="12546" width="180.7265625" style="36" customWidth="1"/>
    <col min="12547" max="12800" width="9.1796875" style="36"/>
    <col min="12801" max="12801" width="26" style="36" customWidth="1"/>
    <col min="12802" max="12802" width="180.7265625" style="36" customWidth="1"/>
    <col min="12803" max="13056" width="9.1796875" style="36"/>
    <col min="13057" max="13057" width="26" style="36" customWidth="1"/>
    <col min="13058" max="13058" width="180.7265625" style="36" customWidth="1"/>
    <col min="13059" max="13312" width="9.1796875" style="36"/>
    <col min="13313" max="13313" width="26" style="36" customWidth="1"/>
    <col min="13314" max="13314" width="180.7265625" style="36" customWidth="1"/>
    <col min="13315" max="13568" width="9.1796875" style="36"/>
    <col min="13569" max="13569" width="26" style="36" customWidth="1"/>
    <col min="13570" max="13570" width="180.7265625" style="36" customWidth="1"/>
    <col min="13571" max="13824" width="9.1796875" style="36"/>
    <col min="13825" max="13825" width="26" style="36" customWidth="1"/>
    <col min="13826" max="13826" width="180.7265625" style="36" customWidth="1"/>
    <col min="13827" max="14080" width="9.1796875" style="36"/>
    <col min="14081" max="14081" width="26" style="36" customWidth="1"/>
    <col min="14082" max="14082" width="180.7265625" style="36" customWidth="1"/>
    <col min="14083" max="14336" width="9.1796875" style="36"/>
    <col min="14337" max="14337" width="26" style="36" customWidth="1"/>
    <col min="14338" max="14338" width="180.7265625" style="36" customWidth="1"/>
    <col min="14339" max="14592" width="9.1796875" style="36"/>
    <col min="14593" max="14593" width="26" style="36" customWidth="1"/>
    <col min="14594" max="14594" width="180.7265625" style="36" customWidth="1"/>
    <col min="14595" max="14848" width="9.1796875" style="36"/>
    <col min="14849" max="14849" width="26" style="36" customWidth="1"/>
    <col min="14850" max="14850" width="180.7265625" style="36" customWidth="1"/>
    <col min="14851" max="15104" width="9.1796875" style="36"/>
    <col min="15105" max="15105" width="26" style="36" customWidth="1"/>
    <col min="15106" max="15106" width="180.7265625" style="36" customWidth="1"/>
    <col min="15107" max="15360" width="9.1796875" style="36"/>
    <col min="15361" max="15361" width="26" style="36" customWidth="1"/>
    <col min="15362" max="15362" width="180.7265625" style="36" customWidth="1"/>
    <col min="15363" max="15616" width="9.1796875" style="36"/>
    <col min="15617" max="15617" width="26" style="36" customWidth="1"/>
    <col min="15618" max="15618" width="180.7265625" style="36" customWidth="1"/>
    <col min="15619" max="15872" width="9.1796875" style="36"/>
    <col min="15873" max="15873" width="26" style="36" customWidth="1"/>
    <col min="15874" max="15874" width="180.7265625" style="36" customWidth="1"/>
    <col min="15875" max="16128" width="9.1796875" style="36"/>
    <col min="16129" max="16129" width="26" style="36" customWidth="1"/>
    <col min="16130" max="16130" width="180.7265625" style="36" customWidth="1"/>
    <col min="16131" max="16384" width="9.1796875" style="36"/>
  </cols>
  <sheetData>
    <row r="1" spans="1:9" ht="23.5" x14ac:dyDescent="0.55000000000000004">
      <c r="A1" s="85" t="s">
        <v>1560</v>
      </c>
      <c r="B1" s="85"/>
      <c r="C1" s="16"/>
      <c r="D1" s="16"/>
      <c r="E1" s="16"/>
      <c r="F1" s="16"/>
      <c r="G1" s="16"/>
      <c r="H1" s="16"/>
      <c r="I1" s="16"/>
    </row>
    <row r="2" spans="1:9" s="37" customFormat="1" ht="18.5" x14ac:dyDescent="0.45">
      <c r="A2" s="37" t="s">
        <v>1544</v>
      </c>
    </row>
    <row r="4" spans="1:9" ht="15.5" x14ac:dyDescent="0.35">
      <c r="A4" s="38" t="s">
        <v>1545</v>
      </c>
      <c r="B4" s="38" t="s">
        <v>1546</v>
      </c>
    </row>
    <row r="5" spans="1:9" s="40" customFormat="1" ht="14.5" x14ac:dyDescent="0.35">
      <c r="A5" s="59" t="s">
        <v>1547</v>
      </c>
      <c r="B5" s="40" t="s">
        <v>1548</v>
      </c>
    </row>
    <row r="6" spans="1:9" s="40" customFormat="1" ht="14.5" x14ac:dyDescent="0.35">
      <c r="A6" s="41"/>
    </row>
    <row r="7" spans="1:9" s="40" customFormat="1" ht="14.5" x14ac:dyDescent="0.35">
      <c r="A7" s="39" t="s">
        <v>1549</v>
      </c>
      <c r="B7" s="40" t="s">
        <v>1550</v>
      </c>
    </row>
    <row r="8" spans="1:9" s="40" customFormat="1" ht="14.5" x14ac:dyDescent="0.35">
      <c r="A8" s="41"/>
    </row>
    <row r="9" spans="1:9" s="40" customFormat="1" ht="14.5" x14ac:dyDescent="0.35">
      <c r="A9" s="39" t="s">
        <v>1551</v>
      </c>
      <c r="B9" s="40" t="s">
        <v>1552</v>
      </c>
    </row>
    <row r="10" spans="1:9" s="40" customFormat="1" ht="14.5" x14ac:dyDescent="0.35">
      <c r="A10" s="41"/>
    </row>
    <row r="11" spans="1:9" s="40" customFormat="1" ht="14.5" x14ac:dyDescent="0.35">
      <c r="A11" s="39" t="s">
        <v>1553</v>
      </c>
      <c r="B11" s="42" t="s">
        <v>1579</v>
      </c>
    </row>
    <row r="12" spans="1:9" s="40" customFormat="1" ht="14.5" x14ac:dyDescent="0.35">
      <c r="A12" s="41"/>
    </row>
    <row r="13" spans="1:9" s="40" customFormat="1" ht="14.5" x14ac:dyDescent="0.35">
      <c r="A13" s="59" t="s">
        <v>1554</v>
      </c>
      <c r="B13" s="40" t="s">
        <v>1555</v>
      </c>
    </row>
    <row r="14" spans="1:9" s="40" customFormat="1" ht="14.5" x14ac:dyDescent="0.35">
      <c r="A14" s="41"/>
    </row>
    <row r="15" spans="1:9" s="40" customFormat="1" ht="14.5" x14ac:dyDescent="0.35">
      <c r="A15" s="39" t="s">
        <v>1556</v>
      </c>
      <c r="B15" s="40" t="s">
        <v>1557</v>
      </c>
    </row>
    <row r="16" spans="1:9" s="40" customFormat="1" ht="14.5" x14ac:dyDescent="0.35">
      <c r="A16" s="41"/>
    </row>
    <row r="17" spans="1:14" s="40" customFormat="1" ht="14.5" x14ac:dyDescent="0.35">
      <c r="A17" s="41"/>
    </row>
    <row r="18" spans="1:14" s="40" customFormat="1" ht="14.5" x14ac:dyDescent="0.35">
      <c r="A18" s="40" t="s">
        <v>1558</v>
      </c>
    </row>
    <row r="19" spans="1:14" s="40" customFormat="1" ht="14.5" x14ac:dyDescent="0.35">
      <c r="A19" s="40" t="s">
        <v>1559</v>
      </c>
    </row>
    <row r="20" spans="1:14" s="40" customFormat="1" ht="14.5" x14ac:dyDescent="0.35"/>
    <row r="21" spans="1:14" s="40" customFormat="1" ht="15" customHeight="1" x14ac:dyDescent="0.35">
      <c r="A21" s="86" t="s">
        <v>1537</v>
      </c>
      <c r="B21" s="86"/>
      <c r="C21" s="19"/>
      <c r="D21" s="43"/>
      <c r="E21" s="43"/>
      <c r="F21" s="43"/>
      <c r="G21" s="43"/>
      <c r="H21" s="43"/>
      <c r="I21" s="43"/>
      <c r="J21" s="43"/>
      <c r="K21" s="43"/>
      <c r="L21" s="43"/>
      <c r="M21" s="43"/>
      <c r="N21" s="43"/>
    </row>
    <row r="22" spans="1:14" s="40" customFormat="1" ht="14.5" x14ac:dyDescent="0.35">
      <c r="A22" s="86"/>
      <c r="B22" s="86"/>
      <c r="C22" s="19"/>
      <c r="D22" s="43"/>
      <c r="E22" s="43"/>
      <c r="F22" s="43"/>
      <c r="G22" s="43"/>
      <c r="H22" s="43"/>
      <c r="I22" s="43"/>
      <c r="J22" s="43"/>
      <c r="K22" s="43"/>
      <c r="L22" s="43"/>
      <c r="M22" s="43"/>
      <c r="N22" s="43"/>
    </row>
    <row r="23" spans="1:14" s="40" customFormat="1" ht="14.5" x14ac:dyDescent="0.35">
      <c r="A23" s="86"/>
      <c r="B23" s="86"/>
      <c r="C23" s="19"/>
      <c r="D23" s="43"/>
      <c r="E23" s="43"/>
      <c r="F23" s="43"/>
      <c r="G23" s="43"/>
      <c r="H23" s="43"/>
      <c r="I23" s="43"/>
      <c r="J23" s="43"/>
      <c r="K23" s="43"/>
      <c r="L23" s="43"/>
      <c r="M23" s="43"/>
      <c r="N23" s="43"/>
    </row>
    <row r="24" spans="1:14" s="40" customFormat="1" ht="14.5" x14ac:dyDescent="0.35">
      <c r="A24" s="86"/>
      <c r="B24" s="86"/>
      <c r="C24" s="19"/>
      <c r="D24" s="43"/>
      <c r="E24" s="43"/>
      <c r="F24" s="43"/>
      <c r="G24" s="43"/>
      <c r="H24" s="43"/>
      <c r="I24" s="43"/>
      <c r="J24" s="43"/>
      <c r="K24" s="43"/>
      <c r="L24" s="43"/>
      <c r="M24" s="43"/>
      <c r="N24" s="43"/>
    </row>
    <row r="25" spans="1:14" s="40" customFormat="1" ht="14.5" x14ac:dyDescent="0.35">
      <c r="A25" s="44"/>
      <c r="B25" s="43"/>
      <c r="C25" s="19"/>
      <c r="D25" s="43"/>
      <c r="E25" s="43"/>
      <c r="F25" s="43"/>
      <c r="G25" s="43"/>
      <c r="H25" s="43"/>
      <c r="I25" s="43"/>
      <c r="J25" s="43"/>
      <c r="K25" s="43"/>
      <c r="L25" s="43"/>
      <c r="M25" s="43"/>
      <c r="N25" s="43"/>
    </row>
    <row r="26" spans="1:14" s="40" customFormat="1" ht="14.5" x14ac:dyDescent="0.35"/>
    <row r="27" spans="1:14" s="40" customFormat="1" ht="14.5" x14ac:dyDescent="0.35"/>
    <row r="28" spans="1:14" s="40" customFormat="1" ht="14.5" x14ac:dyDescent="0.35"/>
    <row r="29" spans="1:14" s="40" customFormat="1" ht="14.5" x14ac:dyDescent="0.35"/>
    <row r="30" spans="1:14" s="40" customFormat="1" ht="14.5" x14ac:dyDescent="0.35"/>
  </sheetData>
  <mergeCells count="2">
    <mergeCell ref="A1:B1"/>
    <mergeCell ref="A21:B24"/>
  </mergeCells>
  <hyperlinks>
    <hyperlink ref="A5" location="'1. WC Major Occupational Groups'!A1" display="1. Major Occupation Groups " xr:uid="{CA2FBA05-481A-4387-AEDE-1D26EC617A5A}"/>
    <hyperlink ref="A7" location="'2. WC Top Job Outlook'!A1" display="2. Top Job Outlook" xr:uid="{52B804D0-AA71-4AFB-94D7-9EA3E89DE73E}"/>
    <hyperlink ref="A9" location="'3. WC Top Job Openings'!A1" display="3. Top Job Openings" xr:uid="{5A99E575-2853-4BE7-9247-32377D5EFCFA}"/>
    <hyperlink ref="A11" location="'4. WC Fastest Growing'!A1" display="4. Fastest Growing" xr:uid="{A9C5558A-BBB7-4AAC-9E22-289EA5C6CFE2}"/>
    <hyperlink ref="A13" location="'5. All Occupations'!A1" display="5. All Occupations" xr:uid="{6BFD79B3-F230-4097-A7B4-CFF6C2E7A5B4}"/>
    <hyperlink ref="A15" location="'6. Notes'!A1" display="6. Notes" xr:uid="{366C049A-B958-4167-8A2F-FF27E9906B29}"/>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1"/>
  <sheetViews>
    <sheetView workbookViewId="0"/>
  </sheetViews>
  <sheetFormatPr defaultColWidth="11.453125" defaultRowHeight="14.5" x14ac:dyDescent="0.35"/>
  <cols>
    <col min="1" max="1" width="9" customWidth="1"/>
    <col min="2" max="2" width="54.54296875" customWidth="1"/>
    <col min="3" max="4" width="12.453125" customWidth="1"/>
  </cols>
  <sheetData>
    <row r="1" spans="1:14" ht="15.5" x14ac:dyDescent="0.35">
      <c r="A1" s="1" t="s">
        <v>1503</v>
      </c>
      <c r="B1" s="2"/>
      <c r="C1" s="2"/>
      <c r="D1" s="3"/>
      <c r="E1" s="3"/>
      <c r="F1" s="3"/>
      <c r="G1" s="3"/>
      <c r="H1" s="3"/>
      <c r="I1" s="3"/>
      <c r="J1" s="3"/>
      <c r="K1" s="3"/>
      <c r="L1" s="3"/>
      <c r="M1" s="3"/>
      <c r="N1" s="3"/>
    </row>
    <row r="2" spans="1:14" ht="23.5" x14ac:dyDescent="0.55000000000000004">
      <c r="A2" s="4" t="s">
        <v>1502</v>
      </c>
      <c r="B2" s="2"/>
      <c r="C2" s="2"/>
      <c r="D2" s="3"/>
      <c r="E2" s="5"/>
      <c r="F2" s="3"/>
      <c r="G2" s="3"/>
      <c r="H2" s="3"/>
      <c r="I2" s="3"/>
      <c r="J2" s="3"/>
      <c r="K2" s="3"/>
      <c r="L2" s="3"/>
      <c r="M2" s="3"/>
      <c r="N2" s="3"/>
    </row>
    <row r="3" spans="1:14" ht="15" thickBot="1" x14ac:dyDescent="0.4">
      <c r="A3" s="3"/>
      <c r="B3" s="3"/>
      <c r="C3" s="3"/>
      <c r="D3" s="3"/>
      <c r="E3" s="3"/>
      <c r="F3" s="3"/>
      <c r="G3" s="3"/>
      <c r="H3" s="3"/>
      <c r="I3" s="3"/>
      <c r="J3" s="3"/>
      <c r="K3" s="3"/>
      <c r="L3" s="3"/>
      <c r="M3" s="3"/>
      <c r="N3" s="3"/>
    </row>
    <row r="4" spans="1:14" ht="18" customHeight="1" x14ac:dyDescent="0.35">
      <c r="A4" s="87" t="s">
        <v>1504</v>
      </c>
      <c r="B4" s="88"/>
      <c r="C4" s="45">
        <v>2022</v>
      </c>
      <c r="D4" s="45">
        <v>2032</v>
      </c>
      <c r="E4" s="89" t="s">
        <v>1505</v>
      </c>
      <c r="F4" s="90"/>
      <c r="G4" s="91" t="s">
        <v>1506</v>
      </c>
      <c r="H4" s="92"/>
      <c r="I4" s="92"/>
      <c r="J4" s="90"/>
      <c r="K4" s="91" t="s">
        <v>1507</v>
      </c>
      <c r="L4" s="92"/>
      <c r="M4" s="92"/>
      <c r="N4" s="90"/>
    </row>
    <row r="5" spans="1:14" ht="29.5" thickBot="1" x14ac:dyDescent="0.4">
      <c r="A5" s="46" t="s">
        <v>1508</v>
      </c>
      <c r="B5" s="47" t="s">
        <v>1509</v>
      </c>
      <c r="C5" s="48" t="s">
        <v>0</v>
      </c>
      <c r="D5" s="48" t="s">
        <v>1</v>
      </c>
      <c r="E5" s="49" t="s">
        <v>2</v>
      </c>
      <c r="F5" s="50" t="s">
        <v>1510</v>
      </c>
      <c r="G5" s="51" t="s">
        <v>1511</v>
      </c>
      <c r="H5" s="52" t="s">
        <v>1512</v>
      </c>
      <c r="I5" s="52" t="s">
        <v>1513</v>
      </c>
      <c r="J5" s="53" t="s">
        <v>1514</v>
      </c>
      <c r="K5" s="51" t="s">
        <v>1515</v>
      </c>
      <c r="L5" s="52" t="s">
        <v>1516</v>
      </c>
      <c r="M5" s="52" t="s">
        <v>1517</v>
      </c>
      <c r="N5" s="54" t="s">
        <v>1518</v>
      </c>
    </row>
    <row r="6" spans="1:14" x14ac:dyDescent="0.35">
      <c r="A6" s="6" t="s">
        <v>4</v>
      </c>
      <c r="B6" s="7" t="s">
        <v>5</v>
      </c>
      <c r="C6" s="8">
        <v>93021</v>
      </c>
      <c r="D6" s="8">
        <v>95849</v>
      </c>
      <c r="E6" s="8">
        <v>2828</v>
      </c>
      <c r="F6" s="9">
        <v>3.0402</v>
      </c>
      <c r="G6" s="10">
        <v>29829</v>
      </c>
      <c r="H6" s="10">
        <v>47419</v>
      </c>
      <c r="I6" s="10">
        <v>38139</v>
      </c>
      <c r="J6" s="10">
        <v>52902</v>
      </c>
      <c r="K6" s="8">
        <v>4778</v>
      </c>
      <c r="L6" s="8">
        <v>5818</v>
      </c>
      <c r="M6" s="8">
        <v>283</v>
      </c>
      <c r="N6" s="8">
        <v>10879</v>
      </c>
    </row>
    <row r="7" spans="1:14" x14ac:dyDescent="0.35">
      <c r="A7" s="6"/>
      <c r="B7" s="7"/>
      <c r="C7" s="8"/>
      <c r="D7" s="8"/>
      <c r="E7" s="8"/>
      <c r="F7" s="9"/>
      <c r="G7" s="10"/>
      <c r="H7" s="10"/>
      <c r="I7" s="10"/>
      <c r="J7" s="10"/>
      <c r="K7" s="8"/>
      <c r="L7" s="8"/>
      <c r="M7" s="8"/>
      <c r="N7" s="8"/>
    </row>
    <row r="8" spans="1:14" x14ac:dyDescent="0.35">
      <c r="A8" s="11" t="s">
        <v>6</v>
      </c>
      <c r="B8" s="12" t="s">
        <v>7</v>
      </c>
      <c r="C8" s="13">
        <v>7275</v>
      </c>
      <c r="D8" s="13">
        <v>7716</v>
      </c>
      <c r="E8" s="13">
        <v>441</v>
      </c>
      <c r="F8" s="14">
        <v>6.0618999999999996</v>
      </c>
      <c r="G8" s="15">
        <v>49966</v>
      </c>
      <c r="H8" s="15">
        <v>86040</v>
      </c>
      <c r="I8" s="15">
        <v>74072</v>
      </c>
      <c r="J8" s="15">
        <v>102765</v>
      </c>
      <c r="K8" s="13">
        <v>281</v>
      </c>
      <c r="L8" s="13">
        <v>330</v>
      </c>
      <c r="M8" s="13">
        <v>44</v>
      </c>
      <c r="N8" s="13">
        <v>655</v>
      </c>
    </row>
    <row r="9" spans="1:14" x14ac:dyDescent="0.35">
      <c r="A9" s="11" t="s">
        <v>8</v>
      </c>
      <c r="B9" s="12" t="s">
        <v>9</v>
      </c>
      <c r="C9" s="13">
        <v>3069</v>
      </c>
      <c r="D9" s="13">
        <v>3236</v>
      </c>
      <c r="E9" s="13">
        <v>167</v>
      </c>
      <c r="F9" s="14">
        <v>5.4414999999999996</v>
      </c>
      <c r="G9" s="15">
        <v>45628</v>
      </c>
      <c r="H9" s="15">
        <v>66580</v>
      </c>
      <c r="I9" s="15">
        <v>59691</v>
      </c>
      <c r="J9" s="15">
        <v>79851</v>
      </c>
      <c r="K9" s="13">
        <v>100</v>
      </c>
      <c r="L9" s="13">
        <v>150</v>
      </c>
      <c r="M9" s="13">
        <v>17</v>
      </c>
      <c r="N9" s="13">
        <v>267</v>
      </c>
    </row>
    <row r="10" spans="1:14" x14ac:dyDescent="0.35">
      <c r="A10" s="11" t="s">
        <v>10</v>
      </c>
      <c r="B10" s="12" t="s">
        <v>11</v>
      </c>
      <c r="C10" s="13">
        <v>853</v>
      </c>
      <c r="D10" s="13">
        <v>961</v>
      </c>
      <c r="E10" s="13">
        <v>108</v>
      </c>
      <c r="F10" s="14">
        <v>12.661199999999999</v>
      </c>
      <c r="G10" s="15">
        <v>47421</v>
      </c>
      <c r="H10" s="15">
        <v>74125</v>
      </c>
      <c r="I10" s="15">
        <v>67934</v>
      </c>
      <c r="J10" s="15">
        <v>95000</v>
      </c>
      <c r="K10" s="13">
        <v>20</v>
      </c>
      <c r="L10" s="13">
        <v>34</v>
      </c>
      <c r="M10" s="13">
        <v>11</v>
      </c>
      <c r="N10" s="13">
        <v>65</v>
      </c>
    </row>
    <row r="11" spans="1:14" x14ac:dyDescent="0.35">
      <c r="A11" s="11" t="s">
        <v>12</v>
      </c>
      <c r="B11" s="12" t="s">
        <v>13</v>
      </c>
      <c r="C11" s="13">
        <v>569</v>
      </c>
      <c r="D11" s="13">
        <v>610</v>
      </c>
      <c r="E11" s="13">
        <v>41</v>
      </c>
      <c r="F11" s="14">
        <v>7.2055999999999996</v>
      </c>
      <c r="G11" s="15">
        <v>56518</v>
      </c>
      <c r="H11" s="15">
        <v>77537</v>
      </c>
      <c r="I11" s="15">
        <v>75171</v>
      </c>
      <c r="J11" s="15">
        <v>95455</v>
      </c>
      <c r="K11" s="13">
        <v>16</v>
      </c>
      <c r="L11" s="13">
        <v>21</v>
      </c>
      <c r="M11" s="13">
        <v>4</v>
      </c>
      <c r="N11" s="13">
        <v>41</v>
      </c>
    </row>
    <row r="12" spans="1:14" x14ac:dyDescent="0.35">
      <c r="A12" s="11" t="s">
        <v>14</v>
      </c>
      <c r="B12" s="12" t="s">
        <v>15</v>
      </c>
      <c r="C12" s="13">
        <v>397</v>
      </c>
      <c r="D12" s="13">
        <v>436</v>
      </c>
      <c r="E12" s="13">
        <v>39</v>
      </c>
      <c r="F12" s="14">
        <v>9.8237000000000005</v>
      </c>
      <c r="G12" s="15">
        <v>47612</v>
      </c>
      <c r="H12" s="15">
        <v>69063</v>
      </c>
      <c r="I12" s="15">
        <v>61948</v>
      </c>
      <c r="J12" s="15">
        <v>84115</v>
      </c>
      <c r="K12" s="13">
        <v>10</v>
      </c>
      <c r="L12" s="13">
        <v>27</v>
      </c>
      <c r="M12" s="13">
        <v>4</v>
      </c>
      <c r="N12" s="13">
        <v>41</v>
      </c>
    </row>
    <row r="13" spans="1:14" x14ac:dyDescent="0.35">
      <c r="A13" s="11" t="s">
        <v>16</v>
      </c>
      <c r="B13" s="12" t="s">
        <v>17</v>
      </c>
      <c r="C13" s="13">
        <v>1818</v>
      </c>
      <c r="D13" s="13">
        <v>1969</v>
      </c>
      <c r="E13" s="13">
        <v>151</v>
      </c>
      <c r="F13" s="14">
        <v>8.3057999999999996</v>
      </c>
      <c r="G13" s="15">
        <v>36450</v>
      </c>
      <c r="H13" s="15">
        <v>46639</v>
      </c>
      <c r="I13" s="15">
        <v>42927</v>
      </c>
      <c r="J13" s="15">
        <v>50708</v>
      </c>
      <c r="K13" s="13">
        <v>67</v>
      </c>
      <c r="L13" s="13">
        <v>86</v>
      </c>
      <c r="M13" s="13">
        <v>15</v>
      </c>
      <c r="N13" s="13">
        <v>168</v>
      </c>
    </row>
    <row r="14" spans="1:14" x14ac:dyDescent="0.35">
      <c r="A14" s="11" t="s">
        <v>18</v>
      </c>
      <c r="B14" s="12" t="s">
        <v>19</v>
      </c>
      <c r="C14" s="13">
        <v>386</v>
      </c>
      <c r="D14" s="13">
        <v>414</v>
      </c>
      <c r="E14" s="13">
        <v>28</v>
      </c>
      <c r="F14" s="14">
        <v>7.2538999999999998</v>
      </c>
      <c r="G14" s="15">
        <v>42624</v>
      </c>
      <c r="H14" s="15">
        <v>97038</v>
      </c>
      <c r="I14" s="15">
        <v>71758</v>
      </c>
      <c r="J14" s="15">
        <v>130244</v>
      </c>
      <c r="K14" s="13">
        <v>12</v>
      </c>
      <c r="L14" s="13">
        <v>12</v>
      </c>
      <c r="M14" s="13">
        <v>3</v>
      </c>
      <c r="N14" s="13">
        <v>27</v>
      </c>
    </row>
    <row r="15" spans="1:14" x14ac:dyDescent="0.35">
      <c r="A15" s="11" t="s">
        <v>20</v>
      </c>
      <c r="B15" s="12" t="s">
        <v>21</v>
      </c>
      <c r="C15" s="13">
        <v>6848</v>
      </c>
      <c r="D15" s="13">
        <v>6970</v>
      </c>
      <c r="E15" s="13">
        <v>122</v>
      </c>
      <c r="F15" s="14">
        <v>1.7815000000000001</v>
      </c>
      <c r="G15" s="15">
        <v>36013</v>
      </c>
      <c r="H15" s="15">
        <v>50952</v>
      </c>
      <c r="I15" s="15">
        <v>46414</v>
      </c>
      <c r="J15" s="15">
        <v>60275</v>
      </c>
      <c r="K15" s="13">
        <v>296</v>
      </c>
      <c r="L15" s="13">
        <v>286</v>
      </c>
      <c r="M15" s="13">
        <v>12</v>
      </c>
      <c r="N15" s="13">
        <v>594</v>
      </c>
    </row>
    <row r="16" spans="1:14" x14ac:dyDescent="0.35">
      <c r="A16" s="11" t="s">
        <v>22</v>
      </c>
      <c r="B16" s="12" t="s">
        <v>23</v>
      </c>
      <c r="C16" s="13">
        <v>1089</v>
      </c>
      <c r="D16" s="13">
        <v>1140</v>
      </c>
      <c r="E16" s="13">
        <v>51</v>
      </c>
      <c r="F16" s="14">
        <v>4.6832000000000003</v>
      </c>
      <c r="G16" s="15">
        <v>30480</v>
      </c>
      <c r="H16" s="15">
        <v>46931</v>
      </c>
      <c r="I16" s="15">
        <v>38946</v>
      </c>
      <c r="J16" s="15">
        <v>57488</v>
      </c>
      <c r="K16" s="13">
        <v>53</v>
      </c>
      <c r="L16" s="13">
        <v>68</v>
      </c>
      <c r="M16" s="13">
        <v>5</v>
      </c>
      <c r="N16" s="13">
        <v>126</v>
      </c>
    </row>
    <row r="17" spans="1:14" x14ac:dyDescent="0.35">
      <c r="A17" s="11" t="s">
        <v>24</v>
      </c>
      <c r="B17" s="12" t="s">
        <v>25</v>
      </c>
      <c r="C17" s="13">
        <v>5141</v>
      </c>
      <c r="D17" s="13">
        <v>5832</v>
      </c>
      <c r="E17" s="13">
        <v>691</v>
      </c>
      <c r="F17" s="14">
        <v>13.441000000000001</v>
      </c>
      <c r="G17" s="15">
        <v>44130</v>
      </c>
      <c r="H17" s="15">
        <v>72262</v>
      </c>
      <c r="I17" s="15">
        <v>59922</v>
      </c>
      <c r="J17" s="15">
        <v>77888</v>
      </c>
      <c r="K17" s="13">
        <v>178</v>
      </c>
      <c r="L17" s="13">
        <v>148</v>
      </c>
      <c r="M17" s="13">
        <v>69</v>
      </c>
      <c r="N17" s="13">
        <v>395</v>
      </c>
    </row>
    <row r="18" spans="1:14" x14ac:dyDescent="0.35">
      <c r="A18" s="11" t="s">
        <v>26</v>
      </c>
      <c r="B18" s="12" t="s">
        <v>27</v>
      </c>
      <c r="C18" s="13">
        <v>5587</v>
      </c>
      <c r="D18" s="13">
        <v>6273</v>
      </c>
      <c r="E18" s="13">
        <v>686</v>
      </c>
      <c r="F18" s="14">
        <v>12.278499999999999</v>
      </c>
      <c r="G18" s="15">
        <v>28282</v>
      </c>
      <c r="H18" s="15">
        <v>32970</v>
      </c>
      <c r="I18" s="15">
        <v>31610</v>
      </c>
      <c r="J18" s="15">
        <v>35810</v>
      </c>
      <c r="K18" s="13">
        <v>415</v>
      </c>
      <c r="L18" s="13">
        <v>435</v>
      </c>
      <c r="M18" s="13">
        <v>69</v>
      </c>
      <c r="N18" s="13">
        <v>919</v>
      </c>
    </row>
    <row r="19" spans="1:14" x14ac:dyDescent="0.35">
      <c r="A19" s="11" t="s">
        <v>28</v>
      </c>
      <c r="B19" s="12" t="s">
        <v>29</v>
      </c>
      <c r="C19" s="13">
        <v>1779</v>
      </c>
      <c r="D19" s="13">
        <v>1870</v>
      </c>
      <c r="E19" s="13">
        <v>91</v>
      </c>
      <c r="F19" s="14">
        <v>5.1151999999999997</v>
      </c>
      <c r="G19" s="15">
        <v>30266</v>
      </c>
      <c r="H19" s="15">
        <v>41311</v>
      </c>
      <c r="I19" s="15">
        <v>37626</v>
      </c>
      <c r="J19" s="15">
        <v>47234</v>
      </c>
      <c r="K19" s="13">
        <v>91</v>
      </c>
      <c r="L19" s="13">
        <v>107</v>
      </c>
      <c r="M19" s="13">
        <v>9</v>
      </c>
      <c r="N19" s="13">
        <v>207</v>
      </c>
    </row>
    <row r="20" spans="1:14" x14ac:dyDescent="0.35">
      <c r="A20" s="11" t="s">
        <v>30</v>
      </c>
      <c r="B20" s="12" t="s">
        <v>31</v>
      </c>
      <c r="C20" s="13">
        <v>8018</v>
      </c>
      <c r="D20" s="13">
        <v>7921</v>
      </c>
      <c r="E20" s="13">
        <v>-97</v>
      </c>
      <c r="F20" s="14">
        <v>-1.2098</v>
      </c>
      <c r="G20" s="15">
        <v>26411</v>
      </c>
      <c r="H20" s="15">
        <v>31131</v>
      </c>
      <c r="I20" s="15">
        <v>28294</v>
      </c>
      <c r="J20" s="15">
        <v>33175</v>
      </c>
      <c r="K20" s="13">
        <v>613</v>
      </c>
      <c r="L20" s="13">
        <v>763</v>
      </c>
      <c r="M20" s="13">
        <v>-10</v>
      </c>
      <c r="N20" s="13">
        <v>1366</v>
      </c>
    </row>
    <row r="21" spans="1:14" x14ac:dyDescent="0.35">
      <c r="A21" s="11" t="s">
        <v>32</v>
      </c>
      <c r="B21" s="12" t="s">
        <v>33</v>
      </c>
      <c r="C21" s="13">
        <v>2708</v>
      </c>
      <c r="D21" s="13">
        <v>2816</v>
      </c>
      <c r="E21" s="13">
        <v>108</v>
      </c>
      <c r="F21" s="14">
        <v>3.9882</v>
      </c>
      <c r="G21" s="15">
        <v>28110</v>
      </c>
      <c r="H21" s="15">
        <v>33355</v>
      </c>
      <c r="I21" s="15">
        <v>30967</v>
      </c>
      <c r="J21" s="15">
        <v>36712</v>
      </c>
      <c r="K21" s="13">
        <v>176</v>
      </c>
      <c r="L21" s="13">
        <v>196</v>
      </c>
      <c r="M21" s="13">
        <v>11</v>
      </c>
      <c r="N21" s="13">
        <v>383</v>
      </c>
    </row>
    <row r="22" spans="1:14" x14ac:dyDescent="0.35">
      <c r="A22" s="11" t="s">
        <v>34</v>
      </c>
      <c r="B22" s="12" t="s">
        <v>35</v>
      </c>
      <c r="C22" s="13">
        <v>2208</v>
      </c>
      <c r="D22" s="13">
        <v>2407</v>
      </c>
      <c r="E22" s="13">
        <v>199</v>
      </c>
      <c r="F22" s="14">
        <v>9.0127000000000006</v>
      </c>
      <c r="G22" s="15">
        <v>26241</v>
      </c>
      <c r="H22" s="15">
        <v>32496</v>
      </c>
      <c r="I22" s="15">
        <v>28842</v>
      </c>
      <c r="J22" s="15">
        <v>34762</v>
      </c>
      <c r="K22" s="13">
        <v>161</v>
      </c>
      <c r="L22" s="13">
        <v>249</v>
      </c>
      <c r="M22" s="13">
        <v>20</v>
      </c>
      <c r="N22" s="13">
        <v>430</v>
      </c>
    </row>
    <row r="23" spans="1:14" x14ac:dyDescent="0.35">
      <c r="A23" s="11" t="s">
        <v>36</v>
      </c>
      <c r="B23" s="12" t="s">
        <v>37</v>
      </c>
      <c r="C23" s="13">
        <v>7507</v>
      </c>
      <c r="D23" s="13">
        <v>7164</v>
      </c>
      <c r="E23" s="13">
        <v>-343</v>
      </c>
      <c r="F23" s="14">
        <v>-4.5690999999999997</v>
      </c>
      <c r="G23" s="15">
        <v>27084</v>
      </c>
      <c r="H23" s="15">
        <v>38582</v>
      </c>
      <c r="I23" s="15">
        <v>29197</v>
      </c>
      <c r="J23" s="15">
        <v>37532</v>
      </c>
      <c r="K23" s="13">
        <v>495</v>
      </c>
      <c r="L23" s="13">
        <v>564</v>
      </c>
      <c r="M23" s="13">
        <v>-34</v>
      </c>
      <c r="N23" s="13">
        <v>1025</v>
      </c>
    </row>
    <row r="24" spans="1:14" x14ac:dyDescent="0.35">
      <c r="A24" s="11" t="s">
        <v>38</v>
      </c>
      <c r="B24" s="12" t="s">
        <v>39</v>
      </c>
      <c r="C24" s="13">
        <v>10159</v>
      </c>
      <c r="D24" s="13">
        <v>9698</v>
      </c>
      <c r="E24" s="13">
        <v>-461</v>
      </c>
      <c r="F24" s="14">
        <v>-4.5377999999999998</v>
      </c>
      <c r="G24" s="15">
        <v>30460</v>
      </c>
      <c r="H24" s="15">
        <v>40449</v>
      </c>
      <c r="I24" s="15">
        <v>36528</v>
      </c>
      <c r="J24" s="15">
        <v>45645</v>
      </c>
      <c r="K24" s="13">
        <v>524</v>
      </c>
      <c r="L24" s="13">
        <v>568</v>
      </c>
      <c r="M24" s="13">
        <v>-46</v>
      </c>
      <c r="N24" s="13">
        <v>1046</v>
      </c>
    </row>
    <row r="25" spans="1:14" x14ac:dyDescent="0.35">
      <c r="A25" s="11" t="s">
        <v>40</v>
      </c>
      <c r="B25" s="12" t="s">
        <v>41</v>
      </c>
      <c r="C25" s="13" t="s">
        <v>1581</v>
      </c>
      <c r="D25" s="13" t="s">
        <v>1581</v>
      </c>
      <c r="E25" s="13" t="s">
        <v>1581</v>
      </c>
      <c r="F25" s="13" t="s">
        <v>1581</v>
      </c>
      <c r="G25" s="15">
        <v>33427</v>
      </c>
      <c r="H25" s="15">
        <v>38904</v>
      </c>
      <c r="I25" s="15">
        <v>37758</v>
      </c>
      <c r="J25" s="15">
        <v>44027</v>
      </c>
      <c r="K25" s="13" t="s">
        <v>1581</v>
      </c>
      <c r="L25" s="13" t="s">
        <v>1581</v>
      </c>
      <c r="M25" s="13" t="s">
        <v>1581</v>
      </c>
      <c r="N25" s="13" t="s">
        <v>1581</v>
      </c>
    </row>
    <row r="26" spans="1:14" x14ac:dyDescent="0.35">
      <c r="A26" s="11" t="s">
        <v>42</v>
      </c>
      <c r="B26" s="12" t="s">
        <v>43</v>
      </c>
      <c r="C26" s="13">
        <v>3901</v>
      </c>
      <c r="D26" s="13">
        <v>4073</v>
      </c>
      <c r="E26" s="13">
        <v>172</v>
      </c>
      <c r="F26" s="14">
        <v>4.4090999999999996</v>
      </c>
      <c r="G26" s="15">
        <v>38136</v>
      </c>
      <c r="H26" s="15">
        <v>52453</v>
      </c>
      <c r="I26" s="15">
        <v>47528</v>
      </c>
      <c r="J26" s="15">
        <v>61945</v>
      </c>
      <c r="K26" s="13">
        <v>142</v>
      </c>
      <c r="L26" s="13">
        <v>196</v>
      </c>
      <c r="M26" s="13">
        <v>17</v>
      </c>
      <c r="N26" s="13">
        <v>355</v>
      </c>
    </row>
    <row r="27" spans="1:14" x14ac:dyDescent="0.35">
      <c r="A27" s="11" t="s">
        <v>44</v>
      </c>
      <c r="B27" s="12" t="s">
        <v>45</v>
      </c>
      <c r="C27" s="13">
        <v>4657</v>
      </c>
      <c r="D27" s="13">
        <v>4857</v>
      </c>
      <c r="E27" s="13">
        <v>200</v>
      </c>
      <c r="F27" s="14">
        <v>4.2946</v>
      </c>
      <c r="G27" s="15">
        <v>36725</v>
      </c>
      <c r="H27" s="15">
        <v>53216</v>
      </c>
      <c r="I27" s="15">
        <v>47533</v>
      </c>
      <c r="J27" s="15">
        <v>62727</v>
      </c>
      <c r="K27" s="13">
        <v>179</v>
      </c>
      <c r="L27" s="13">
        <v>228</v>
      </c>
      <c r="M27" s="13">
        <v>20</v>
      </c>
      <c r="N27" s="13">
        <v>427</v>
      </c>
    </row>
    <row r="28" spans="1:14" x14ac:dyDescent="0.35">
      <c r="A28" s="11" t="s">
        <v>46</v>
      </c>
      <c r="B28" s="12" t="s">
        <v>47</v>
      </c>
      <c r="C28" s="13">
        <v>8760</v>
      </c>
      <c r="D28" s="13">
        <v>8337</v>
      </c>
      <c r="E28" s="13">
        <v>-423</v>
      </c>
      <c r="F28" s="14">
        <v>-4.8288000000000002</v>
      </c>
      <c r="G28" s="15">
        <v>35194</v>
      </c>
      <c r="H28" s="15">
        <v>43786</v>
      </c>
      <c r="I28" s="15">
        <v>40899</v>
      </c>
      <c r="J28" s="15">
        <v>48872</v>
      </c>
      <c r="K28" s="13">
        <v>370</v>
      </c>
      <c r="L28" s="13">
        <v>542</v>
      </c>
      <c r="M28" s="13">
        <v>-42</v>
      </c>
      <c r="N28" s="13">
        <v>870</v>
      </c>
    </row>
    <row r="29" spans="1:14" x14ac:dyDescent="0.35">
      <c r="A29" s="11" t="s">
        <v>48</v>
      </c>
      <c r="B29" s="12" t="s">
        <v>49</v>
      </c>
      <c r="C29" s="13">
        <v>8458</v>
      </c>
      <c r="D29" s="13">
        <v>9122</v>
      </c>
      <c r="E29" s="13">
        <v>664</v>
      </c>
      <c r="F29" s="14">
        <v>7.8506</v>
      </c>
      <c r="G29" s="15">
        <v>30182</v>
      </c>
      <c r="H29" s="15">
        <v>39951</v>
      </c>
      <c r="I29" s="15">
        <v>35880</v>
      </c>
      <c r="J29" s="15">
        <v>45038</v>
      </c>
      <c r="K29" s="13">
        <v>474</v>
      </c>
      <c r="L29" s="13">
        <v>634</v>
      </c>
      <c r="M29" s="13">
        <v>66</v>
      </c>
      <c r="N29" s="13">
        <v>1174</v>
      </c>
    </row>
    <row r="31" spans="1:14" x14ac:dyDescent="0.35">
      <c r="A31" s="28" t="s">
        <v>1536</v>
      </c>
      <c r="B31" s="29"/>
      <c r="C31" s="29"/>
      <c r="D31" s="29"/>
    </row>
    <row r="32" spans="1:14" x14ac:dyDescent="0.35">
      <c r="A32" s="29"/>
      <c r="B32" s="29"/>
      <c r="C32" s="29"/>
      <c r="D32" s="29"/>
    </row>
    <row r="33" spans="1:4" x14ac:dyDescent="0.35">
      <c r="A33" s="86" t="s">
        <v>1537</v>
      </c>
      <c r="B33" s="86"/>
      <c r="C33" s="86"/>
      <c r="D33" s="86"/>
    </row>
    <row r="34" spans="1:4" x14ac:dyDescent="0.35">
      <c r="A34" s="86"/>
      <c r="B34" s="86"/>
      <c r="C34" s="86"/>
      <c r="D34" s="86"/>
    </row>
    <row r="35" spans="1:4" x14ac:dyDescent="0.35">
      <c r="A35" s="86"/>
      <c r="B35" s="86"/>
      <c r="C35" s="86"/>
      <c r="D35" s="86"/>
    </row>
    <row r="36" spans="1:4" x14ac:dyDescent="0.35">
      <c r="A36" s="86"/>
      <c r="B36" s="86"/>
      <c r="C36" s="86"/>
      <c r="D36" s="86"/>
    </row>
    <row r="37" spans="1:4" x14ac:dyDescent="0.35">
      <c r="A37" s="86"/>
      <c r="B37" s="86"/>
      <c r="C37" s="86"/>
      <c r="D37" s="86"/>
    </row>
    <row r="38" spans="1:4" x14ac:dyDescent="0.35">
      <c r="A38" s="86"/>
      <c r="B38" s="86"/>
      <c r="C38" s="86"/>
      <c r="D38" s="86"/>
    </row>
    <row r="39" spans="1:4" x14ac:dyDescent="0.35">
      <c r="A39" s="86"/>
      <c r="B39" s="86"/>
      <c r="C39" s="86"/>
      <c r="D39" s="86"/>
    </row>
    <row r="40" spans="1:4" x14ac:dyDescent="0.35">
      <c r="A40" s="86"/>
      <c r="B40" s="86"/>
      <c r="C40" s="86"/>
      <c r="D40" s="86"/>
    </row>
    <row r="41" spans="1:4" x14ac:dyDescent="0.35">
      <c r="A41" s="86"/>
      <c r="B41" s="86"/>
      <c r="C41" s="86"/>
      <c r="D41" s="86"/>
    </row>
  </sheetData>
  <mergeCells count="5">
    <mergeCell ref="A4:B4"/>
    <mergeCell ref="E4:F4"/>
    <mergeCell ref="G4:J4"/>
    <mergeCell ref="K4:N4"/>
    <mergeCell ref="A33:D41"/>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2"/>
  <sheetViews>
    <sheetView workbookViewId="0"/>
  </sheetViews>
  <sheetFormatPr defaultRowHeight="14.5" x14ac:dyDescent="0.35"/>
  <cols>
    <col min="1" max="1" width="8.453125" customWidth="1"/>
    <col min="2" max="2" width="94.81640625" customWidth="1"/>
    <col min="3" max="3" width="10.7265625" customWidth="1"/>
    <col min="4" max="4" width="13.7265625" customWidth="1"/>
  </cols>
  <sheetData>
    <row r="1" spans="1:4" ht="15.5" x14ac:dyDescent="0.35">
      <c r="A1" s="1" t="s">
        <v>1503</v>
      </c>
      <c r="B1" s="3"/>
      <c r="C1" s="30"/>
      <c r="D1" s="31"/>
    </row>
    <row r="2" spans="1:4" ht="23.5" x14ac:dyDescent="0.55000000000000004">
      <c r="A2" s="4" t="s">
        <v>1538</v>
      </c>
      <c r="B2" s="3"/>
      <c r="C2" s="30"/>
      <c r="D2" s="31"/>
    </row>
    <row r="3" spans="1:4" x14ac:dyDescent="0.35">
      <c r="A3" s="32" t="s">
        <v>1539</v>
      </c>
      <c r="B3" s="3"/>
      <c r="C3" s="30"/>
      <c r="D3" s="31"/>
    </row>
    <row r="4" spans="1:4" x14ac:dyDescent="0.35">
      <c r="A4" s="3"/>
      <c r="B4" s="3"/>
      <c r="C4" s="30"/>
      <c r="D4" s="31"/>
    </row>
    <row r="5" spans="1:4" ht="20.149999999999999" customHeight="1" x14ac:dyDescent="0.35">
      <c r="A5" s="99" t="s">
        <v>1584</v>
      </c>
      <c r="B5" s="100"/>
      <c r="C5" s="100"/>
      <c r="D5" s="100"/>
    </row>
    <row r="6" spans="1:4" ht="20.149999999999999" customHeight="1" x14ac:dyDescent="0.35">
      <c r="A6" s="100"/>
      <c r="B6" s="100"/>
      <c r="C6" s="100"/>
      <c r="D6" s="100"/>
    </row>
    <row r="7" spans="1:4" x14ac:dyDescent="0.35">
      <c r="A7" s="93" t="s">
        <v>51</v>
      </c>
      <c r="B7" s="95" t="s">
        <v>1540</v>
      </c>
      <c r="C7" s="97" t="s">
        <v>1507</v>
      </c>
      <c r="D7" s="97" t="s">
        <v>1541</v>
      </c>
    </row>
    <row r="8" spans="1:4" ht="15" thickBot="1" x14ac:dyDescent="0.4">
      <c r="A8" s="94"/>
      <c r="B8" s="96"/>
      <c r="C8" s="98"/>
      <c r="D8" s="98"/>
    </row>
    <row r="9" spans="1:4" x14ac:dyDescent="0.35">
      <c r="A9" s="33" t="s">
        <v>54</v>
      </c>
      <c r="B9" s="12" t="s">
        <v>55</v>
      </c>
      <c r="C9" s="8">
        <v>538</v>
      </c>
      <c r="D9" s="34">
        <v>28002</v>
      </c>
    </row>
    <row r="10" spans="1:4" x14ac:dyDescent="0.35">
      <c r="A10" s="33" t="s">
        <v>57</v>
      </c>
      <c r="B10" s="12" t="s">
        <v>58</v>
      </c>
      <c r="C10" s="8">
        <v>510</v>
      </c>
      <c r="D10" s="34">
        <v>30211</v>
      </c>
    </row>
    <row r="11" spans="1:4" x14ac:dyDescent="0.35">
      <c r="A11" s="33" t="s">
        <v>57</v>
      </c>
      <c r="B11" s="12" t="s">
        <v>60</v>
      </c>
      <c r="C11" s="8">
        <v>331</v>
      </c>
      <c r="D11" s="34">
        <v>34636</v>
      </c>
    </row>
    <row r="12" spans="1:4" x14ac:dyDescent="0.35">
      <c r="A12" s="33" t="s">
        <v>54</v>
      </c>
      <c r="B12" s="12" t="s">
        <v>62</v>
      </c>
      <c r="C12" s="8">
        <v>214</v>
      </c>
      <c r="D12" s="34">
        <v>28357</v>
      </c>
    </row>
    <row r="13" spans="1:4" x14ac:dyDescent="0.35">
      <c r="A13" s="33" t="s">
        <v>54</v>
      </c>
      <c r="B13" s="12" t="s">
        <v>64</v>
      </c>
      <c r="C13" s="8">
        <v>214</v>
      </c>
      <c r="D13" s="34">
        <v>35041</v>
      </c>
    </row>
    <row r="14" spans="1:4" x14ac:dyDescent="0.35">
      <c r="A14" s="33" t="s">
        <v>54</v>
      </c>
      <c r="B14" s="12" t="s">
        <v>66</v>
      </c>
      <c r="C14" s="8">
        <v>214</v>
      </c>
      <c r="D14" s="34">
        <v>36082</v>
      </c>
    </row>
    <row r="15" spans="1:4" x14ac:dyDescent="0.35">
      <c r="A15" s="33" t="s">
        <v>54</v>
      </c>
      <c r="B15" s="12" t="s">
        <v>68</v>
      </c>
      <c r="C15" s="8">
        <v>209</v>
      </c>
      <c r="D15" s="34">
        <v>39245</v>
      </c>
    </row>
    <row r="16" spans="1:4" x14ac:dyDescent="0.35">
      <c r="A16" s="33" t="s">
        <v>54</v>
      </c>
      <c r="B16" s="12" t="s">
        <v>70</v>
      </c>
      <c r="C16" s="8">
        <v>206</v>
      </c>
      <c r="D16" s="34">
        <v>35777</v>
      </c>
    </row>
    <row r="17" spans="1:4" x14ac:dyDescent="0.35">
      <c r="A17" s="33" t="s">
        <v>54</v>
      </c>
      <c r="B17" s="12" t="s">
        <v>72</v>
      </c>
      <c r="C17" s="8">
        <v>188</v>
      </c>
      <c r="D17" s="34">
        <v>32699</v>
      </c>
    </row>
    <row r="18" spans="1:4" x14ac:dyDescent="0.35">
      <c r="A18" s="33" t="s">
        <v>54</v>
      </c>
      <c r="B18" s="12" t="s">
        <v>74</v>
      </c>
      <c r="C18" s="8">
        <v>127</v>
      </c>
      <c r="D18" s="34">
        <v>30801</v>
      </c>
    </row>
    <row r="19" spans="1:4" x14ac:dyDescent="0.35">
      <c r="A19" s="33" t="s">
        <v>54</v>
      </c>
      <c r="B19" s="12" t="s">
        <v>76</v>
      </c>
      <c r="C19" s="8">
        <v>126</v>
      </c>
      <c r="D19" s="34">
        <v>37351</v>
      </c>
    </row>
    <row r="20" spans="1:4" x14ac:dyDescent="0.35">
      <c r="A20" s="33" t="s">
        <v>57</v>
      </c>
      <c r="B20" s="12" t="s">
        <v>78</v>
      </c>
      <c r="C20" s="8">
        <v>107</v>
      </c>
      <c r="D20" s="34">
        <v>40085</v>
      </c>
    </row>
    <row r="21" spans="1:4" x14ac:dyDescent="0.35">
      <c r="A21" s="33" t="s">
        <v>54</v>
      </c>
      <c r="B21" s="12" t="s">
        <v>82</v>
      </c>
      <c r="C21" s="8">
        <v>99</v>
      </c>
      <c r="D21" s="34">
        <v>38126</v>
      </c>
    </row>
    <row r="22" spans="1:4" x14ac:dyDescent="0.35">
      <c r="A22" s="33" t="s">
        <v>54</v>
      </c>
      <c r="B22" s="12" t="s">
        <v>84</v>
      </c>
      <c r="C22" s="8">
        <v>85</v>
      </c>
      <c r="D22" s="34">
        <v>28796</v>
      </c>
    </row>
    <row r="23" spans="1:4" x14ac:dyDescent="0.35">
      <c r="A23" s="33" t="s">
        <v>54</v>
      </c>
      <c r="B23" s="12" t="s">
        <v>86</v>
      </c>
      <c r="C23" s="8">
        <v>84</v>
      </c>
      <c r="D23" s="34">
        <v>34104</v>
      </c>
    </row>
    <row r="24" spans="1:4" x14ac:dyDescent="0.35">
      <c r="A24" s="33" t="s">
        <v>54</v>
      </c>
      <c r="B24" s="12" t="s">
        <v>88</v>
      </c>
      <c r="C24" s="8">
        <v>82</v>
      </c>
      <c r="D24" s="34">
        <v>28480</v>
      </c>
    </row>
    <row r="25" spans="1:4" x14ac:dyDescent="0.35">
      <c r="A25" s="33" t="s">
        <v>54</v>
      </c>
      <c r="B25" s="12" t="s">
        <v>90</v>
      </c>
      <c r="C25" s="8">
        <v>81</v>
      </c>
      <c r="D25" s="34">
        <v>28474</v>
      </c>
    </row>
    <row r="26" spans="1:4" x14ac:dyDescent="0.35">
      <c r="A26" s="33" t="s">
        <v>54</v>
      </c>
      <c r="B26" s="12" t="s">
        <v>92</v>
      </c>
      <c r="C26" s="8">
        <v>74</v>
      </c>
      <c r="D26" s="34">
        <v>36020</v>
      </c>
    </row>
    <row r="27" spans="1:4" x14ac:dyDescent="0.35">
      <c r="A27" s="33" t="s">
        <v>57</v>
      </c>
      <c r="B27" s="12" t="s">
        <v>94</v>
      </c>
      <c r="C27" s="8">
        <v>74</v>
      </c>
      <c r="D27" s="34">
        <v>49266</v>
      </c>
    </row>
    <row r="28" spans="1:4" x14ac:dyDescent="0.35">
      <c r="A28" s="33"/>
      <c r="B28" s="12"/>
      <c r="C28" s="8"/>
      <c r="D28" s="34"/>
    </row>
    <row r="29" spans="1:4" ht="20.149999999999999" customHeight="1" x14ac:dyDescent="0.35">
      <c r="A29" s="99" t="s">
        <v>1585</v>
      </c>
      <c r="B29" s="100"/>
      <c r="C29" s="100"/>
      <c r="D29" s="100"/>
    </row>
    <row r="30" spans="1:4" ht="20.149999999999999" customHeight="1" x14ac:dyDescent="0.35">
      <c r="A30" s="100"/>
      <c r="B30" s="100"/>
      <c r="C30" s="100"/>
      <c r="D30" s="100"/>
    </row>
    <row r="31" spans="1:4" x14ac:dyDescent="0.35">
      <c r="A31" s="93" t="s">
        <v>51</v>
      </c>
      <c r="B31" s="95" t="s">
        <v>1540</v>
      </c>
      <c r="C31" s="97" t="s">
        <v>1507</v>
      </c>
      <c r="D31" s="97" t="s">
        <v>1541</v>
      </c>
    </row>
    <row r="32" spans="1:4" ht="15" thickBot="1" x14ac:dyDescent="0.4">
      <c r="A32" s="94"/>
      <c r="B32" s="96"/>
      <c r="C32" s="98"/>
      <c r="D32" s="98"/>
    </row>
    <row r="33" spans="1:4" x14ac:dyDescent="0.35">
      <c r="A33" s="33" t="s">
        <v>54</v>
      </c>
      <c r="B33" s="12" t="s">
        <v>97</v>
      </c>
      <c r="C33" s="8">
        <v>220</v>
      </c>
      <c r="D33" s="34">
        <v>33528</v>
      </c>
    </row>
    <row r="34" spans="1:4" x14ac:dyDescent="0.35">
      <c r="A34" s="33" t="s">
        <v>57</v>
      </c>
      <c r="B34" s="12" t="s">
        <v>99</v>
      </c>
      <c r="C34" s="8">
        <v>165</v>
      </c>
      <c r="D34" s="34">
        <v>32465</v>
      </c>
    </row>
    <row r="35" spans="1:4" x14ac:dyDescent="0.35">
      <c r="A35" s="33" t="s">
        <v>57</v>
      </c>
      <c r="B35" s="12" t="s">
        <v>101</v>
      </c>
      <c r="C35" s="8">
        <v>148</v>
      </c>
      <c r="D35" s="34">
        <v>49650</v>
      </c>
    </row>
    <row r="36" spans="1:4" x14ac:dyDescent="0.35">
      <c r="A36" s="33" t="s">
        <v>54</v>
      </c>
      <c r="B36" s="12" t="s">
        <v>103</v>
      </c>
      <c r="C36" s="8">
        <v>117</v>
      </c>
      <c r="D36" s="34">
        <v>33697</v>
      </c>
    </row>
    <row r="37" spans="1:4" x14ac:dyDescent="0.35">
      <c r="A37" s="33" t="s">
        <v>54</v>
      </c>
      <c r="B37" s="12" t="s">
        <v>105</v>
      </c>
      <c r="C37" s="8">
        <v>109</v>
      </c>
      <c r="D37" s="34">
        <v>37050</v>
      </c>
    </row>
    <row r="38" spans="1:4" x14ac:dyDescent="0.35">
      <c r="A38" s="33" t="s">
        <v>57</v>
      </c>
      <c r="B38" s="12" t="s">
        <v>107</v>
      </c>
      <c r="C38" s="8">
        <v>108</v>
      </c>
      <c r="D38" s="34">
        <v>44035</v>
      </c>
    </row>
    <row r="39" spans="1:4" x14ac:dyDescent="0.35">
      <c r="A39" s="33" t="s">
        <v>57</v>
      </c>
      <c r="B39" s="12" t="s">
        <v>109</v>
      </c>
      <c r="C39" s="8">
        <v>74</v>
      </c>
      <c r="D39" s="34">
        <v>43020</v>
      </c>
    </row>
    <row r="40" spans="1:4" x14ac:dyDescent="0.35">
      <c r="A40" s="33" t="s">
        <v>54</v>
      </c>
      <c r="B40" s="12" t="s">
        <v>111</v>
      </c>
      <c r="C40" s="8">
        <v>73</v>
      </c>
      <c r="D40" s="34">
        <v>44570</v>
      </c>
    </row>
    <row r="41" spans="1:4" x14ac:dyDescent="0.35">
      <c r="A41" s="33" t="s">
        <v>54</v>
      </c>
      <c r="B41" s="12" t="s">
        <v>113</v>
      </c>
      <c r="C41" s="8">
        <v>70</v>
      </c>
      <c r="D41" s="34">
        <v>41563</v>
      </c>
    </row>
    <row r="42" spans="1:4" x14ac:dyDescent="0.35">
      <c r="A42" s="33" t="s">
        <v>57</v>
      </c>
      <c r="B42" s="12" t="s">
        <v>115</v>
      </c>
      <c r="C42" s="8">
        <v>61</v>
      </c>
      <c r="D42" s="34">
        <v>50932</v>
      </c>
    </row>
    <row r="43" spans="1:4" x14ac:dyDescent="0.35">
      <c r="A43" s="33" t="s">
        <v>57</v>
      </c>
      <c r="B43" s="12" t="s">
        <v>117</v>
      </c>
      <c r="C43" s="8">
        <v>52</v>
      </c>
      <c r="D43" s="34">
        <v>65109</v>
      </c>
    </row>
    <row r="44" spans="1:4" x14ac:dyDescent="0.35">
      <c r="A44" s="33" t="s">
        <v>54</v>
      </c>
      <c r="B44" s="12" t="s">
        <v>119</v>
      </c>
      <c r="C44" s="8">
        <v>50</v>
      </c>
      <c r="D44" s="34">
        <v>43707</v>
      </c>
    </row>
    <row r="45" spans="1:4" x14ac:dyDescent="0.35">
      <c r="A45" s="33" t="s">
        <v>54</v>
      </c>
      <c r="B45" s="12" t="s">
        <v>121</v>
      </c>
      <c r="C45" s="8">
        <v>49</v>
      </c>
      <c r="D45" s="34">
        <v>40530</v>
      </c>
    </row>
    <row r="46" spans="1:4" x14ac:dyDescent="0.35">
      <c r="A46" s="33" t="s">
        <v>54</v>
      </c>
      <c r="B46" s="12" t="s">
        <v>123</v>
      </c>
      <c r="C46" s="8">
        <v>45</v>
      </c>
      <c r="D46" s="34">
        <v>54733</v>
      </c>
    </row>
    <row r="47" spans="1:4" x14ac:dyDescent="0.35">
      <c r="A47" s="33" t="s">
        <v>54</v>
      </c>
      <c r="B47" s="12" t="s">
        <v>125</v>
      </c>
      <c r="C47" s="8">
        <v>45</v>
      </c>
      <c r="D47" s="34">
        <v>39813</v>
      </c>
    </row>
    <row r="48" spans="1:4" x14ac:dyDescent="0.35">
      <c r="A48" s="33" t="s">
        <v>54</v>
      </c>
      <c r="B48" s="12" t="s">
        <v>127</v>
      </c>
      <c r="C48" s="8">
        <v>44</v>
      </c>
      <c r="D48" s="34">
        <v>43922</v>
      </c>
    </row>
    <row r="49" spans="1:4" x14ac:dyDescent="0.35">
      <c r="A49" s="33" t="s">
        <v>54</v>
      </c>
      <c r="B49" s="12" t="s">
        <v>129</v>
      </c>
      <c r="C49" s="8">
        <v>42</v>
      </c>
      <c r="D49" s="34">
        <v>36630</v>
      </c>
    </row>
    <row r="50" spans="1:4" x14ac:dyDescent="0.35">
      <c r="A50" s="33" t="s">
        <v>54</v>
      </c>
      <c r="B50" s="12" t="s">
        <v>131</v>
      </c>
      <c r="C50" s="8">
        <v>39</v>
      </c>
      <c r="D50" s="34">
        <v>35950</v>
      </c>
    </row>
    <row r="51" spans="1:4" x14ac:dyDescent="0.35">
      <c r="A51" s="33" t="s">
        <v>54</v>
      </c>
      <c r="B51" s="12" t="s">
        <v>133</v>
      </c>
      <c r="C51" s="8">
        <v>39</v>
      </c>
      <c r="D51" s="34">
        <v>50123</v>
      </c>
    </row>
    <row r="52" spans="1:4" x14ac:dyDescent="0.35">
      <c r="A52" s="33" t="s">
        <v>54</v>
      </c>
      <c r="B52" s="12" t="s">
        <v>135</v>
      </c>
      <c r="C52" s="8">
        <v>39</v>
      </c>
      <c r="D52" s="34">
        <v>45827</v>
      </c>
    </row>
    <row r="54" spans="1:4" ht="15" customHeight="1" x14ac:dyDescent="0.35">
      <c r="A54" s="99" t="s">
        <v>1586</v>
      </c>
      <c r="B54" s="100"/>
      <c r="C54" s="100"/>
      <c r="D54" s="100"/>
    </row>
    <row r="55" spans="1:4" ht="27" customHeight="1" x14ac:dyDescent="0.35">
      <c r="A55" s="100"/>
      <c r="B55" s="100"/>
      <c r="C55" s="100"/>
      <c r="D55" s="100"/>
    </row>
    <row r="56" spans="1:4" ht="15" customHeight="1" x14ac:dyDescent="0.35">
      <c r="A56" s="93" t="s">
        <v>51</v>
      </c>
      <c r="B56" s="95" t="s">
        <v>1540</v>
      </c>
      <c r="C56" s="97" t="s">
        <v>1507</v>
      </c>
      <c r="D56" s="97" t="s">
        <v>1541</v>
      </c>
    </row>
    <row r="57" spans="1:4" ht="15" thickBot="1" x14ac:dyDescent="0.4">
      <c r="A57" s="94"/>
      <c r="B57" s="96"/>
      <c r="C57" s="98"/>
      <c r="D57" s="98"/>
    </row>
    <row r="58" spans="1:4" x14ac:dyDescent="0.35">
      <c r="A58" s="33" t="s">
        <v>138</v>
      </c>
      <c r="B58" s="12" t="s">
        <v>139</v>
      </c>
      <c r="C58" s="8">
        <v>221</v>
      </c>
      <c r="D58" s="34">
        <v>78755</v>
      </c>
    </row>
    <row r="59" spans="1:4" x14ac:dyDescent="0.35">
      <c r="A59" s="33" t="s">
        <v>57</v>
      </c>
      <c r="B59" s="12" t="s">
        <v>141</v>
      </c>
      <c r="C59" s="8">
        <v>119</v>
      </c>
      <c r="D59" s="34">
        <v>50555</v>
      </c>
    </row>
    <row r="60" spans="1:4" x14ac:dyDescent="0.35">
      <c r="A60" s="33" t="s">
        <v>138</v>
      </c>
      <c r="B60" s="12" t="s">
        <v>143</v>
      </c>
      <c r="C60" s="8">
        <v>107</v>
      </c>
      <c r="D60" s="34">
        <v>71720</v>
      </c>
    </row>
    <row r="61" spans="1:4" x14ac:dyDescent="0.35">
      <c r="A61" s="33" t="s">
        <v>57</v>
      </c>
      <c r="B61" s="12" t="s">
        <v>145</v>
      </c>
      <c r="C61" s="8">
        <v>64</v>
      </c>
      <c r="D61" s="34">
        <v>58803</v>
      </c>
    </row>
    <row r="62" spans="1:4" x14ac:dyDescent="0.35">
      <c r="A62" s="33" t="s">
        <v>57</v>
      </c>
      <c r="B62" s="12" t="s">
        <v>147</v>
      </c>
      <c r="C62" s="8">
        <v>41</v>
      </c>
      <c r="D62" s="34">
        <v>66473</v>
      </c>
    </row>
    <row r="63" spans="1:4" x14ac:dyDescent="0.35">
      <c r="A63" s="33" t="s">
        <v>54</v>
      </c>
      <c r="B63" s="12" t="s">
        <v>149</v>
      </c>
      <c r="C63" s="8">
        <v>37</v>
      </c>
      <c r="D63" s="34">
        <v>59538</v>
      </c>
    </row>
    <row r="64" spans="1:4" x14ac:dyDescent="0.35">
      <c r="A64" s="33" t="s">
        <v>54</v>
      </c>
      <c r="B64" s="12" t="s">
        <v>151</v>
      </c>
      <c r="C64" s="8">
        <v>34</v>
      </c>
      <c r="D64" s="34">
        <v>72641</v>
      </c>
    </row>
    <row r="65" spans="1:4" x14ac:dyDescent="0.35">
      <c r="A65" s="33" t="s">
        <v>138</v>
      </c>
      <c r="B65" s="12" t="s">
        <v>153</v>
      </c>
      <c r="C65" s="8">
        <v>33</v>
      </c>
      <c r="D65" s="34">
        <v>103449</v>
      </c>
    </row>
    <row r="66" spans="1:4" x14ac:dyDescent="0.35">
      <c r="A66" s="33" t="s">
        <v>54</v>
      </c>
      <c r="B66" s="12" t="s">
        <v>155</v>
      </c>
      <c r="C66" s="8">
        <v>32</v>
      </c>
      <c r="D66" s="34">
        <v>47920</v>
      </c>
    </row>
    <row r="67" spans="1:4" x14ac:dyDescent="0.35">
      <c r="A67" s="33" t="s">
        <v>54</v>
      </c>
      <c r="B67" s="12" t="s">
        <v>157</v>
      </c>
      <c r="C67" s="8">
        <v>29</v>
      </c>
      <c r="D67" s="34">
        <v>58236</v>
      </c>
    </row>
    <row r="68" spans="1:4" x14ac:dyDescent="0.35">
      <c r="A68" s="33" t="s">
        <v>54</v>
      </c>
      <c r="B68" s="12" t="s">
        <v>159</v>
      </c>
      <c r="C68" s="8">
        <v>29</v>
      </c>
      <c r="D68" s="34">
        <v>53827</v>
      </c>
    </row>
    <row r="69" spans="1:4" x14ac:dyDescent="0.35">
      <c r="A69" s="33" t="s">
        <v>54</v>
      </c>
      <c r="B69" s="12" t="s">
        <v>161</v>
      </c>
      <c r="C69" s="8">
        <v>27</v>
      </c>
      <c r="D69" s="34">
        <v>52891</v>
      </c>
    </row>
    <row r="70" spans="1:4" x14ac:dyDescent="0.35">
      <c r="A70" s="33" t="s">
        <v>57</v>
      </c>
      <c r="B70" s="12" t="s">
        <v>163</v>
      </c>
      <c r="C70" s="8">
        <v>25</v>
      </c>
      <c r="D70" s="34">
        <v>92254</v>
      </c>
    </row>
    <row r="71" spans="1:4" x14ac:dyDescent="0.35">
      <c r="A71" s="33" t="s">
        <v>54</v>
      </c>
      <c r="B71" s="12" t="s">
        <v>165</v>
      </c>
      <c r="C71" s="8">
        <v>20</v>
      </c>
      <c r="D71" s="34">
        <v>72050</v>
      </c>
    </row>
    <row r="72" spans="1:4" x14ac:dyDescent="0.35">
      <c r="A72" s="33" t="s">
        <v>57</v>
      </c>
      <c r="B72" s="12" t="s">
        <v>167</v>
      </c>
      <c r="C72" s="8">
        <v>19</v>
      </c>
      <c r="D72" s="34">
        <v>92527</v>
      </c>
    </row>
    <row r="73" spans="1:4" x14ac:dyDescent="0.35">
      <c r="A73" s="33" t="s">
        <v>138</v>
      </c>
      <c r="B73" s="12" t="s">
        <v>169</v>
      </c>
      <c r="C73" s="8">
        <v>18</v>
      </c>
      <c r="D73" s="34">
        <v>110782</v>
      </c>
    </row>
    <row r="74" spans="1:4" x14ac:dyDescent="0.35">
      <c r="A74" s="33" t="s">
        <v>54</v>
      </c>
      <c r="B74" s="12" t="s">
        <v>171</v>
      </c>
      <c r="C74" s="8">
        <v>16</v>
      </c>
      <c r="D74" s="34">
        <v>59326</v>
      </c>
    </row>
    <row r="75" spans="1:4" x14ac:dyDescent="0.35">
      <c r="A75" s="33" t="s">
        <v>57</v>
      </c>
      <c r="B75" s="12" t="s">
        <v>173</v>
      </c>
      <c r="C75" s="8">
        <v>16</v>
      </c>
      <c r="D75" s="34">
        <v>77980</v>
      </c>
    </row>
    <row r="76" spans="1:4" x14ac:dyDescent="0.35">
      <c r="A76" s="33" t="s">
        <v>54</v>
      </c>
      <c r="B76" s="12" t="s">
        <v>175</v>
      </c>
      <c r="C76" s="8">
        <v>16</v>
      </c>
      <c r="D76" s="34">
        <v>62615</v>
      </c>
    </row>
    <row r="77" spans="1:4" x14ac:dyDescent="0.35">
      <c r="A77" s="33" t="s">
        <v>57</v>
      </c>
      <c r="B77" s="12" t="s">
        <v>177</v>
      </c>
      <c r="C77" s="8">
        <v>15</v>
      </c>
      <c r="D77" s="34">
        <v>110633</v>
      </c>
    </row>
    <row r="78" spans="1:4" x14ac:dyDescent="0.35">
      <c r="A78" s="33" t="s">
        <v>138</v>
      </c>
      <c r="B78" s="12" t="s">
        <v>179</v>
      </c>
      <c r="C78" s="8">
        <v>15</v>
      </c>
      <c r="D78" s="34">
        <v>92592</v>
      </c>
    </row>
    <row r="79" spans="1:4" x14ac:dyDescent="0.35">
      <c r="A79" s="33" t="s">
        <v>138</v>
      </c>
      <c r="B79" s="12" t="s">
        <v>181</v>
      </c>
      <c r="C79" s="8">
        <v>15</v>
      </c>
      <c r="D79" s="34">
        <v>119849</v>
      </c>
    </row>
    <row r="81" spans="1:1" x14ac:dyDescent="0.35">
      <c r="A81" s="28" t="s">
        <v>1542</v>
      </c>
    </row>
    <row r="82" spans="1:1" x14ac:dyDescent="0.35">
      <c r="A82" s="35" t="s">
        <v>1543</v>
      </c>
    </row>
  </sheetData>
  <mergeCells count="15">
    <mergeCell ref="A56:A57"/>
    <mergeCell ref="B56:B57"/>
    <mergeCell ref="C56:C57"/>
    <mergeCell ref="D56:D57"/>
    <mergeCell ref="A5:D6"/>
    <mergeCell ref="A7:A8"/>
    <mergeCell ref="B7:B8"/>
    <mergeCell ref="C7:C8"/>
    <mergeCell ref="D7:D8"/>
    <mergeCell ref="A29:D30"/>
    <mergeCell ref="A31:A32"/>
    <mergeCell ref="B31:B32"/>
    <mergeCell ref="C31:C32"/>
    <mergeCell ref="D31:D32"/>
    <mergeCell ref="A54:D55"/>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85"/>
  <sheetViews>
    <sheetView workbookViewId="0"/>
  </sheetViews>
  <sheetFormatPr defaultRowHeight="14.5" x14ac:dyDescent="0.35"/>
  <cols>
    <col min="1" max="1" width="8.453125" customWidth="1"/>
    <col min="2" max="2" width="84.1796875" customWidth="1"/>
    <col min="3" max="3" width="10.7265625" customWidth="1"/>
    <col min="4" max="4" width="13.7265625" customWidth="1"/>
    <col min="257" max="257" width="8.453125" customWidth="1"/>
    <col min="258" max="258" width="68.26953125" customWidth="1"/>
    <col min="259" max="259" width="10.7265625" customWidth="1"/>
    <col min="260" max="260" width="13.7265625" customWidth="1"/>
    <col min="513" max="513" width="8.453125" customWidth="1"/>
    <col min="514" max="514" width="68.26953125" customWidth="1"/>
    <col min="515" max="515" width="10.7265625" customWidth="1"/>
    <col min="516" max="516" width="13.7265625" customWidth="1"/>
    <col min="769" max="769" width="8.453125" customWidth="1"/>
    <col min="770" max="770" width="68.26953125" customWidth="1"/>
    <col min="771" max="771" width="10.7265625" customWidth="1"/>
    <col min="772" max="772" width="13.7265625" customWidth="1"/>
    <col min="1025" max="1025" width="8.453125" customWidth="1"/>
    <col min="1026" max="1026" width="68.26953125" customWidth="1"/>
    <col min="1027" max="1027" width="10.7265625" customWidth="1"/>
    <col min="1028" max="1028" width="13.7265625" customWidth="1"/>
    <col min="1281" max="1281" width="8.453125" customWidth="1"/>
    <col min="1282" max="1282" width="68.26953125" customWidth="1"/>
    <col min="1283" max="1283" width="10.7265625" customWidth="1"/>
    <col min="1284" max="1284" width="13.7265625" customWidth="1"/>
    <col min="1537" max="1537" width="8.453125" customWidth="1"/>
    <col min="1538" max="1538" width="68.26953125" customWidth="1"/>
    <col min="1539" max="1539" width="10.7265625" customWidth="1"/>
    <col min="1540" max="1540" width="13.7265625" customWidth="1"/>
    <col min="1793" max="1793" width="8.453125" customWidth="1"/>
    <col min="1794" max="1794" width="68.26953125" customWidth="1"/>
    <col min="1795" max="1795" width="10.7265625" customWidth="1"/>
    <col min="1796" max="1796" width="13.7265625" customWidth="1"/>
    <col min="2049" max="2049" width="8.453125" customWidth="1"/>
    <col min="2050" max="2050" width="68.26953125" customWidth="1"/>
    <col min="2051" max="2051" width="10.7265625" customWidth="1"/>
    <col min="2052" max="2052" width="13.7265625" customWidth="1"/>
    <col min="2305" max="2305" width="8.453125" customWidth="1"/>
    <col min="2306" max="2306" width="68.26953125" customWidth="1"/>
    <col min="2307" max="2307" width="10.7265625" customWidth="1"/>
    <col min="2308" max="2308" width="13.7265625" customWidth="1"/>
    <col min="2561" max="2561" width="8.453125" customWidth="1"/>
    <col min="2562" max="2562" width="68.26953125" customWidth="1"/>
    <col min="2563" max="2563" width="10.7265625" customWidth="1"/>
    <col min="2564" max="2564" width="13.7265625" customWidth="1"/>
    <col min="2817" max="2817" width="8.453125" customWidth="1"/>
    <col min="2818" max="2818" width="68.26953125" customWidth="1"/>
    <col min="2819" max="2819" width="10.7265625" customWidth="1"/>
    <col min="2820" max="2820" width="13.7265625" customWidth="1"/>
    <col min="3073" max="3073" width="8.453125" customWidth="1"/>
    <col min="3074" max="3074" width="68.26953125" customWidth="1"/>
    <col min="3075" max="3075" width="10.7265625" customWidth="1"/>
    <col min="3076" max="3076" width="13.7265625" customWidth="1"/>
    <col min="3329" max="3329" width="8.453125" customWidth="1"/>
    <col min="3330" max="3330" width="68.26953125" customWidth="1"/>
    <col min="3331" max="3331" width="10.7265625" customWidth="1"/>
    <col min="3332" max="3332" width="13.7265625" customWidth="1"/>
    <col min="3585" max="3585" width="8.453125" customWidth="1"/>
    <col min="3586" max="3586" width="68.26953125" customWidth="1"/>
    <col min="3587" max="3587" width="10.7265625" customWidth="1"/>
    <col min="3588" max="3588" width="13.7265625" customWidth="1"/>
    <col min="3841" max="3841" width="8.453125" customWidth="1"/>
    <col min="3842" max="3842" width="68.26953125" customWidth="1"/>
    <col min="3843" max="3843" width="10.7265625" customWidth="1"/>
    <col min="3844" max="3844" width="13.7265625" customWidth="1"/>
    <col min="4097" max="4097" width="8.453125" customWidth="1"/>
    <col min="4098" max="4098" width="68.26953125" customWidth="1"/>
    <col min="4099" max="4099" width="10.7265625" customWidth="1"/>
    <col min="4100" max="4100" width="13.7265625" customWidth="1"/>
    <col min="4353" max="4353" width="8.453125" customWidth="1"/>
    <col min="4354" max="4354" width="68.26953125" customWidth="1"/>
    <col min="4355" max="4355" width="10.7265625" customWidth="1"/>
    <col min="4356" max="4356" width="13.7265625" customWidth="1"/>
    <col min="4609" max="4609" width="8.453125" customWidth="1"/>
    <col min="4610" max="4610" width="68.26953125" customWidth="1"/>
    <col min="4611" max="4611" width="10.7265625" customWidth="1"/>
    <col min="4612" max="4612" width="13.7265625" customWidth="1"/>
    <col min="4865" max="4865" width="8.453125" customWidth="1"/>
    <col min="4866" max="4866" width="68.26953125" customWidth="1"/>
    <col min="4867" max="4867" width="10.7265625" customWidth="1"/>
    <col min="4868" max="4868" width="13.7265625" customWidth="1"/>
    <col min="5121" max="5121" width="8.453125" customWidth="1"/>
    <col min="5122" max="5122" width="68.26953125" customWidth="1"/>
    <col min="5123" max="5123" width="10.7265625" customWidth="1"/>
    <col min="5124" max="5124" width="13.7265625" customWidth="1"/>
    <col min="5377" max="5377" width="8.453125" customWidth="1"/>
    <col min="5378" max="5378" width="68.26953125" customWidth="1"/>
    <col min="5379" max="5379" width="10.7265625" customWidth="1"/>
    <col min="5380" max="5380" width="13.7265625" customWidth="1"/>
    <col min="5633" max="5633" width="8.453125" customWidth="1"/>
    <col min="5634" max="5634" width="68.26953125" customWidth="1"/>
    <col min="5635" max="5635" width="10.7265625" customWidth="1"/>
    <col min="5636" max="5636" width="13.7265625" customWidth="1"/>
    <col min="5889" max="5889" width="8.453125" customWidth="1"/>
    <col min="5890" max="5890" width="68.26953125" customWidth="1"/>
    <col min="5891" max="5891" width="10.7265625" customWidth="1"/>
    <col min="5892" max="5892" width="13.7265625" customWidth="1"/>
    <col min="6145" max="6145" width="8.453125" customWidth="1"/>
    <col min="6146" max="6146" width="68.26953125" customWidth="1"/>
    <col min="6147" max="6147" width="10.7265625" customWidth="1"/>
    <col min="6148" max="6148" width="13.7265625" customWidth="1"/>
    <col min="6401" max="6401" width="8.453125" customWidth="1"/>
    <col min="6402" max="6402" width="68.26953125" customWidth="1"/>
    <col min="6403" max="6403" width="10.7265625" customWidth="1"/>
    <col min="6404" max="6404" width="13.7265625" customWidth="1"/>
    <col min="6657" max="6657" width="8.453125" customWidth="1"/>
    <col min="6658" max="6658" width="68.26953125" customWidth="1"/>
    <col min="6659" max="6659" width="10.7265625" customWidth="1"/>
    <col min="6660" max="6660" width="13.7265625" customWidth="1"/>
    <col min="6913" max="6913" width="8.453125" customWidth="1"/>
    <col min="6914" max="6914" width="68.26953125" customWidth="1"/>
    <col min="6915" max="6915" width="10.7265625" customWidth="1"/>
    <col min="6916" max="6916" width="13.7265625" customWidth="1"/>
    <col min="7169" max="7169" width="8.453125" customWidth="1"/>
    <col min="7170" max="7170" width="68.26953125" customWidth="1"/>
    <col min="7171" max="7171" width="10.7265625" customWidth="1"/>
    <col min="7172" max="7172" width="13.7265625" customWidth="1"/>
    <col min="7425" max="7425" width="8.453125" customWidth="1"/>
    <col min="7426" max="7426" width="68.26953125" customWidth="1"/>
    <col min="7427" max="7427" width="10.7265625" customWidth="1"/>
    <col min="7428" max="7428" width="13.7265625" customWidth="1"/>
    <col min="7681" max="7681" width="8.453125" customWidth="1"/>
    <col min="7682" max="7682" width="68.26953125" customWidth="1"/>
    <col min="7683" max="7683" width="10.7265625" customWidth="1"/>
    <col min="7684" max="7684" width="13.7265625" customWidth="1"/>
    <col min="7937" max="7937" width="8.453125" customWidth="1"/>
    <col min="7938" max="7938" width="68.26953125" customWidth="1"/>
    <col min="7939" max="7939" width="10.7265625" customWidth="1"/>
    <col min="7940" max="7940" width="13.7265625" customWidth="1"/>
    <col min="8193" max="8193" width="8.453125" customWidth="1"/>
    <col min="8194" max="8194" width="68.26953125" customWidth="1"/>
    <col min="8195" max="8195" width="10.7265625" customWidth="1"/>
    <col min="8196" max="8196" width="13.7265625" customWidth="1"/>
    <col min="8449" max="8449" width="8.453125" customWidth="1"/>
    <col min="8450" max="8450" width="68.26953125" customWidth="1"/>
    <col min="8451" max="8451" width="10.7265625" customWidth="1"/>
    <col min="8452" max="8452" width="13.7265625" customWidth="1"/>
    <col min="8705" max="8705" width="8.453125" customWidth="1"/>
    <col min="8706" max="8706" width="68.26953125" customWidth="1"/>
    <col min="8707" max="8707" width="10.7265625" customWidth="1"/>
    <col min="8708" max="8708" width="13.7265625" customWidth="1"/>
    <col min="8961" max="8961" width="8.453125" customWidth="1"/>
    <col min="8962" max="8962" width="68.26953125" customWidth="1"/>
    <col min="8963" max="8963" width="10.7265625" customWidth="1"/>
    <col min="8964" max="8964" width="13.7265625" customWidth="1"/>
    <col min="9217" max="9217" width="8.453125" customWidth="1"/>
    <col min="9218" max="9218" width="68.26953125" customWidth="1"/>
    <col min="9219" max="9219" width="10.7265625" customWidth="1"/>
    <col min="9220" max="9220" width="13.7265625" customWidth="1"/>
    <col min="9473" max="9473" width="8.453125" customWidth="1"/>
    <col min="9474" max="9474" width="68.26953125" customWidth="1"/>
    <col min="9475" max="9475" width="10.7265625" customWidth="1"/>
    <col min="9476" max="9476" width="13.7265625" customWidth="1"/>
    <col min="9729" max="9729" width="8.453125" customWidth="1"/>
    <col min="9730" max="9730" width="68.26953125" customWidth="1"/>
    <col min="9731" max="9731" width="10.7265625" customWidth="1"/>
    <col min="9732" max="9732" width="13.7265625" customWidth="1"/>
    <col min="9985" max="9985" width="8.453125" customWidth="1"/>
    <col min="9986" max="9986" width="68.26953125" customWidth="1"/>
    <col min="9987" max="9987" width="10.7265625" customWidth="1"/>
    <col min="9988" max="9988" width="13.7265625" customWidth="1"/>
    <col min="10241" max="10241" width="8.453125" customWidth="1"/>
    <col min="10242" max="10242" width="68.26953125" customWidth="1"/>
    <col min="10243" max="10243" width="10.7265625" customWidth="1"/>
    <col min="10244" max="10244" width="13.7265625" customWidth="1"/>
    <col min="10497" max="10497" width="8.453125" customWidth="1"/>
    <col min="10498" max="10498" width="68.26953125" customWidth="1"/>
    <col min="10499" max="10499" width="10.7265625" customWidth="1"/>
    <col min="10500" max="10500" width="13.7265625" customWidth="1"/>
    <col min="10753" max="10753" width="8.453125" customWidth="1"/>
    <col min="10754" max="10754" width="68.26953125" customWidth="1"/>
    <col min="10755" max="10755" width="10.7265625" customWidth="1"/>
    <col min="10756" max="10756" width="13.7265625" customWidth="1"/>
    <col min="11009" max="11009" width="8.453125" customWidth="1"/>
    <col min="11010" max="11010" width="68.26953125" customWidth="1"/>
    <col min="11011" max="11011" width="10.7265625" customWidth="1"/>
    <col min="11012" max="11012" width="13.7265625" customWidth="1"/>
    <col min="11265" max="11265" width="8.453125" customWidth="1"/>
    <col min="11266" max="11266" width="68.26953125" customWidth="1"/>
    <col min="11267" max="11267" width="10.7265625" customWidth="1"/>
    <col min="11268" max="11268" width="13.7265625" customWidth="1"/>
    <col min="11521" max="11521" width="8.453125" customWidth="1"/>
    <col min="11522" max="11522" width="68.26953125" customWidth="1"/>
    <col min="11523" max="11523" width="10.7265625" customWidth="1"/>
    <col min="11524" max="11524" width="13.7265625" customWidth="1"/>
    <col min="11777" max="11777" width="8.453125" customWidth="1"/>
    <col min="11778" max="11778" width="68.26953125" customWidth="1"/>
    <col min="11779" max="11779" width="10.7265625" customWidth="1"/>
    <col min="11780" max="11780" width="13.7265625" customWidth="1"/>
    <col min="12033" max="12033" width="8.453125" customWidth="1"/>
    <col min="12034" max="12034" width="68.26953125" customWidth="1"/>
    <col min="12035" max="12035" width="10.7265625" customWidth="1"/>
    <col min="12036" max="12036" width="13.7265625" customWidth="1"/>
    <col min="12289" max="12289" width="8.453125" customWidth="1"/>
    <col min="12290" max="12290" width="68.26953125" customWidth="1"/>
    <col min="12291" max="12291" width="10.7265625" customWidth="1"/>
    <col min="12292" max="12292" width="13.7265625" customWidth="1"/>
    <col min="12545" max="12545" width="8.453125" customWidth="1"/>
    <col min="12546" max="12546" width="68.26953125" customWidth="1"/>
    <col min="12547" max="12547" width="10.7265625" customWidth="1"/>
    <col min="12548" max="12548" width="13.7265625" customWidth="1"/>
    <col min="12801" max="12801" width="8.453125" customWidth="1"/>
    <col min="12802" max="12802" width="68.26953125" customWidth="1"/>
    <col min="12803" max="12803" width="10.7265625" customWidth="1"/>
    <col min="12804" max="12804" width="13.7265625" customWidth="1"/>
    <col min="13057" max="13057" width="8.453125" customWidth="1"/>
    <col min="13058" max="13058" width="68.26953125" customWidth="1"/>
    <col min="13059" max="13059" width="10.7265625" customWidth="1"/>
    <col min="13060" max="13060" width="13.7265625" customWidth="1"/>
    <col min="13313" max="13313" width="8.453125" customWidth="1"/>
    <col min="13314" max="13314" width="68.26953125" customWidth="1"/>
    <col min="13315" max="13315" width="10.7265625" customWidth="1"/>
    <col min="13316" max="13316" width="13.7265625" customWidth="1"/>
    <col min="13569" max="13569" width="8.453125" customWidth="1"/>
    <col min="13570" max="13570" width="68.26953125" customWidth="1"/>
    <col min="13571" max="13571" width="10.7265625" customWidth="1"/>
    <col min="13572" max="13572" width="13.7265625" customWidth="1"/>
    <col min="13825" max="13825" width="8.453125" customWidth="1"/>
    <col min="13826" max="13826" width="68.26953125" customWidth="1"/>
    <col min="13827" max="13827" width="10.7265625" customWidth="1"/>
    <col min="13828" max="13828" width="13.7265625" customWidth="1"/>
    <col min="14081" max="14081" width="8.453125" customWidth="1"/>
    <col min="14082" max="14082" width="68.26953125" customWidth="1"/>
    <col min="14083" max="14083" width="10.7265625" customWidth="1"/>
    <col min="14084" max="14084" width="13.7265625" customWidth="1"/>
    <col min="14337" max="14337" width="8.453125" customWidth="1"/>
    <col min="14338" max="14338" width="68.26953125" customWidth="1"/>
    <col min="14339" max="14339" width="10.7265625" customWidth="1"/>
    <col min="14340" max="14340" width="13.7265625" customWidth="1"/>
    <col min="14593" max="14593" width="8.453125" customWidth="1"/>
    <col min="14594" max="14594" width="68.26953125" customWidth="1"/>
    <col min="14595" max="14595" width="10.7265625" customWidth="1"/>
    <col min="14596" max="14596" width="13.7265625" customWidth="1"/>
    <col min="14849" max="14849" width="8.453125" customWidth="1"/>
    <col min="14850" max="14850" width="68.26953125" customWidth="1"/>
    <col min="14851" max="14851" width="10.7265625" customWidth="1"/>
    <col min="14852" max="14852" width="13.7265625" customWidth="1"/>
    <col min="15105" max="15105" width="8.453125" customWidth="1"/>
    <col min="15106" max="15106" width="68.26953125" customWidth="1"/>
    <col min="15107" max="15107" width="10.7265625" customWidth="1"/>
    <col min="15108" max="15108" width="13.7265625" customWidth="1"/>
    <col min="15361" max="15361" width="8.453125" customWidth="1"/>
    <col min="15362" max="15362" width="68.26953125" customWidth="1"/>
    <col min="15363" max="15363" width="10.7265625" customWidth="1"/>
    <col min="15364" max="15364" width="13.7265625" customWidth="1"/>
    <col min="15617" max="15617" width="8.453125" customWidth="1"/>
    <col min="15618" max="15618" width="68.26953125" customWidth="1"/>
    <col min="15619" max="15619" width="10.7265625" customWidth="1"/>
    <col min="15620" max="15620" width="13.7265625" customWidth="1"/>
    <col min="15873" max="15873" width="8.453125" customWidth="1"/>
    <col min="15874" max="15874" width="68.26953125" customWidth="1"/>
    <col min="15875" max="15875" width="10.7265625" customWidth="1"/>
    <col min="15876" max="15876" width="13.7265625" customWidth="1"/>
    <col min="16129" max="16129" width="8.453125" customWidth="1"/>
    <col min="16130" max="16130" width="68.26953125" customWidth="1"/>
    <col min="16131" max="16131" width="10.7265625" customWidth="1"/>
    <col min="16132" max="16132" width="13.7265625" customWidth="1"/>
  </cols>
  <sheetData>
    <row r="1" spans="1:4" ht="15.5" x14ac:dyDescent="0.35">
      <c r="A1" s="1" t="s">
        <v>1503</v>
      </c>
      <c r="B1" s="3"/>
      <c r="C1" s="2"/>
      <c r="D1" s="3"/>
    </row>
    <row r="2" spans="1:4" ht="23.5" x14ac:dyDescent="0.55000000000000004">
      <c r="A2" s="4" t="s">
        <v>1561</v>
      </c>
      <c r="B2" s="3"/>
      <c r="C2" s="2"/>
      <c r="D2" s="3"/>
    </row>
    <row r="3" spans="1:4" x14ac:dyDescent="0.35">
      <c r="A3" s="32" t="s">
        <v>1562</v>
      </c>
      <c r="B3" s="3"/>
      <c r="C3" s="55"/>
      <c r="D3" s="3"/>
    </row>
    <row r="4" spans="1:4" x14ac:dyDescent="0.35">
      <c r="A4" s="3"/>
      <c r="B4" s="3"/>
      <c r="C4" s="2"/>
      <c r="D4" s="3"/>
    </row>
    <row r="5" spans="1:4" ht="20.149999999999999" customHeight="1" x14ac:dyDescent="0.35">
      <c r="A5" s="99" t="s">
        <v>1587</v>
      </c>
      <c r="B5" s="100"/>
      <c r="C5" s="100"/>
      <c r="D5" s="100"/>
    </row>
    <row r="6" spans="1:4" ht="20.149999999999999" customHeight="1" x14ac:dyDescent="0.35">
      <c r="A6" s="100"/>
      <c r="B6" s="100"/>
      <c r="C6" s="100"/>
      <c r="D6" s="100"/>
    </row>
    <row r="7" spans="1:4" ht="15" customHeight="1" x14ac:dyDescent="0.35">
      <c r="A7" s="95" t="s">
        <v>51</v>
      </c>
      <c r="B7" s="95" t="s">
        <v>1540</v>
      </c>
      <c r="C7" s="97" t="s">
        <v>1507</v>
      </c>
      <c r="D7" s="97" t="s">
        <v>1541</v>
      </c>
    </row>
    <row r="8" spans="1:4" ht="15" thickBot="1" x14ac:dyDescent="0.4">
      <c r="A8" s="96"/>
      <c r="B8" s="96"/>
      <c r="C8" s="98"/>
      <c r="D8" s="98"/>
    </row>
    <row r="9" spans="1:4" x14ac:dyDescent="0.35">
      <c r="A9" s="33" t="s">
        <v>54</v>
      </c>
      <c r="B9" s="12" t="s">
        <v>55</v>
      </c>
      <c r="C9" s="56">
        <v>538</v>
      </c>
      <c r="D9" s="15">
        <v>28002</v>
      </c>
    </row>
    <row r="10" spans="1:4" x14ac:dyDescent="0.35">
      <c r="A10" s="33" t="s">
        <v>57</v>
      </c>
      <c r="B10" s="12" t="s">
        <v>58</v>
      </c>
      <c r="C10" s="56">
        <v>510</v>
      </c>
      <c r="D10" s="15">
        <v>30211</v>
      </c>
    </row>
    <row r="11" spans="1:4" x14ac:dyDescent="0.35">
      <c r="A11" s="33" t="s">
        <v>57</v>
      </c>
      <c r="B11" s="12" t="s">
        <v>60</v>
      </c>
      <c r="C11" s="56">
        <v>331</v>
      </c>
      <c r="D11" s="15">
        <v>34636</v>
      </c>
    </row>
    <row r="12" spans="1:4" x14ac:dyDescent="0.35">
      <c r="A12" s="33" t="s">
        <v>54</v>
      </c>
      <c r="B12" s="12" t="s">
        <v>62</v>
      </c>
      <c r="C12" s="56">
        <v>214</v>
      </c>
      <c r="D12" s="15">
        <v>28357</v>
      </c>
    </row>
    <row r="13" spans="1:4" x14ac:dyDescent="0.35">
      <c r="A13" s="33" t="s">
        <v>54</v>
      </c>
      <c r="B13" s="12" t="s">
        <v>64</v>
      </c>
      <c r="C13" s="56">
        <v>214</v>
      </c>
      <c r="D13" s="15">
        <v>35041</v>
      </c>
    </row>
    <row r="14" spans="1:4" x14ac:dyDescent="0.35">
      <c r="A14" s="33" t="s">
        <v>54</v>
      </c>
      <c r="B14" s="12" t="s">
        <v>66</v>
      </c>
      <c r="C14" s="56">
        <v>214</v>
      </c>
      <c r="D14" s="15">
        <v>36082</v>
      </c>
    </row>
    <row r="15" spans="1:4" x14ac:dyDescent="0.35">
      <c r="A15" s="33" t="s">
        <v>54</v>
      </c>
      <c r="B15" s="12" t="s">
        <v>68</v>
      </c>
      <c r="C15" s="56">
        <v>209</v>
      </c>
      <c r="D15" s="15">
        <v>39245</v>
      </c>
    </row>
    <row r="16" spans="1:4" x14ac:dyDescent="0.35">
      <c r="A16" s="33" t="s">
        <v>54</v>
      </c>
      <c r="B16" s="12" t="s">
        <v>70</v>
      </c>
      <c r="C16" s="56">
        <v>206</v>
      </c>
      <c r="D16" s="15">
        <v>35777</v>
      </c>
    </row>
    <row r="17" spans="1:4" x14ac:dyDescent="0.35">
      <c r="A17" s="33" t="s">
        <v>54</v>
      </c>
      <c r="B17" s="12" t="s">
        <v>72</v>
      </c>
      <c r="C17" s="56">
        <v>188</v>
      </c>
      <c r="D17" s="15">
        <v>32699</v>
      </c>
    </row>
    <row r="18" spans="1:4" x14ac:dyDescent="0.35">
      <c r="A18" s="33" t="s">
        <v>54</v>
      </c>
      <c r="B18" s="12" t="s">
        <v>74</v>
      </c>
      <c r="C18" s="56">
        <v>127</v>
      </c>
      <c r="D18" s="15">
        <v>30801</v>
      </c>
    </row>
    <row r="19" spans="1:4" x14ac:dyDescent="0.35">
      <c r="A19" s="33" t="s">
        <v>54</v>
      </c>
      <c r="B19" s="12" t="s">
        <v>76</v>
      </c>
      <c r="C19" s="56">
        <v>126</v>
      </c>
      <c r="D19" s="15">
        <v>37351</v>
      </c>
    </row>
    <row r="20" spans="1:4" x14ac:dyDescent="0.35">
      <c r="A20" s="33" t="s">
        <v>57</v>
      </c>
      <c r="B20" s="12" t="s">
        <v>78</v>
      </c>
      <c r="C20" s="56">
        <v>107</v>
      </c>
      <c r="D20" s="15">
        <v>40085</v>
      </c>
    </row>
    <row r="21" spans="1:4" x14ac:dyDescent="0.35">
      <c r="A21" s="33" t="s">
        <v>54</v>
      </c>
      <c r="B21" s="12" t="s">
        <v>82</v>
      </c>
      <c r="C21" s="56">
        <v>99</v>
      </c>
      <c r="D21" s="15">
        <v>38126</v>
      </c>
    </row>
    <row r="22" spans="1:4" x14ac:dyDescent="0.35">
      <c r="A22" s="33" t="s">
        <v>54</v>
      </c>
      <c r="B22" s="12" t="s">
        <v>84</v>
      </c>
      <c r="C22" s="56">
        <v>85</v>
      </c>
      <c r="D22" s="15">
        <v>28796</v>
      </c>
    </row>
    <row r="23" spans="1:4" x14ac:dyDescent="0.35">
      <c r="A23" s="33" t="s">
        <v>54</v>
      </c>
      <c r="B23" s="12" t="s">
        <v>86</v>
      </c>
      <c r="C23" s="56">
        <v>84</v>
      </c>
      <c r="D23" s="15">
        <v>34104</v>
      </c>
    </row>
    <row r="24" spans="1:4" x14ac:dyDescent="0.35">
      <c r="A24" s="33" t="s">
        <v>54</v>
      </c>
      <c r="B24" s="12" t="s">
        <v>88</v>
      </c>
      <c r="C24" s="56">
        <v>82</v>
      </c>
      <c r="D24" s="15">
        <v>28480</v>
      </c>
    </row>
    <row r="25" spans="1:4" x14ac:dyDescent="0.35">
      <c r="A25" s="33" t="s">
        <v>54</v>
      </c>
      <c r="B25" s="12" t="s">
        <v>90</v>
      </c>
      <c r="C25" s="56">
        <v>81</v>
      </c>
      <c r="D25" s="15">
        <v>28474</v>
      </c>
    </row>
    <row r="26" spans="1:4" x14ac:dyDescent="0.35">
      <c r="A26" s="33" t="s">
        <v>54</v>
      </c>
      <c r="B26" s="12" t="s">
        <v>92</v>
      </c>
      <c r="C26" s="56">
        <v>74</v>
      </c>
      <c r="D26" s="15">
        <v>36020</v>
      </c>
    </row>
    <row r="27" spans="1:4" x14ac:dyDescent="0.35">
      <c r="A27" s="33" t="s">
        <v>57</v>
      </c>
      <c r="B27" s="12" t="s">
        <v>94</v>
      </c>
      <c r="C27" s="56">
        <v>74</v>
      </c>
      <c r="D27" s="15">
        <v>49266</v>
      </c>
    </row>
    <row r="28" spans="1:4" x14ac:dyDescent="0.35">
      <c r="A28" s="33"/>
      <c r="B28" s="12"/>
      <c r="C28" s="56"/>
      <c r="D28" s="15"/>
    </row>
    <row r="29" spans="1:4" ht="20.149999999999999" customHeight="1" x14ac:dyDescent="0.35">
      <c r="A29" s="99" t="s">
        <v>1588</v>
      </c>
      <c r="B29" s="100"/>
      <c r="C29" s="100"/>
      <c r="D29" s="100"/>
    </row>
    <row r="30" spans="1:4" ht="20.149999999999999" customHeight="1" x14ac:dyDescent="0.35">
      <c r="A30" s="100"/>
      <c r="B30" s="100"/>
      <c r="C30" s="100"/>
      <c r="D30" s="100"/>
    </row>
    <row r="31" spans="1:4" ht="15" customHeight="1" x14ac:dyDescent="0.35">
      <c r="A31" s="95" t="s">
        <v>51</v>
      </c>
      <c r="B31" s="95" t="s">
        <v>1540</v>
      </c>
      <c r="C31" s="97" t="s">
        <v>1507</v>
      </c>
      <c r="D31" s="97" t="s">
        <v>1541</v>
      </c>
    </row>
    <row r="32" spans="1:4" ht="15" thickBot="1" x14ac:dyDescent="0.4">
      <c r="A32" s="96"/>
      <c r="B32" s="96"/>
      <c r="C32" s="98"/>
      <c r="D32" s="98"/>
    </row>
    <row r="33" spans="1:4" x14ac:dyDescent="0.35">
      <c r="A33" s="33" t="s">
        <v>54</v>
      </c>
      <c r="B33" s="12" t="s">
        <v>97</v>
      </c>
      <c r="C33" s="56">
        <v>220</v>
      </c>
      <c r="D33" s="15">
        <v>33528</v>
      </c>
    </row>
    <row r="34" spans="1:4" x14ac:dyDescent="0.35">
      <c r="A34" s="33" t="s">
        <v>57</v>
      </c>
      <c r="B34" s="12" t="s">
        <v>99</v>
      </c>
      <c r="C34" s="56">
        <v>165</v>
      </c>
      <c r="D34" s="15">
        <v>32465</v>
      </c>
    </row>
    <row r="35" spans="1:4" x14ac:dyDescent="0.35">
      <c r="A35" s="33" t="s">
        <v>57</v>
      </c>
      <c r="B35" s="12" t="s">
        <v>101</v>
      </c>
      <c r="C35" s="56">
        <v>148</v>
      </c>
      <c r="D35" s="15">
        <v>49650</v>
      </c>
    </row>
    <row r="36" spans="1:4" x14ac:dyDescent="0.35">
      <c r="A36" s="33" t="s">
        <v>54</v>
      </c>
      <c r="B36" s="12" t="s">
        <v>103</v>
      </c>
      <c r="C36" s="56">
        <v>117</v>
      </c>
      <c r="D36" s="15">
        <v>33697</v>
      </c>
    </row>
    <row r="37" spans="1:4" x14ac:dyDescent="0.35">
      <c r="A37" s="33" t="s">
        <v>54</v>
      </c>
      <c r="B37" s="12" t="s">
        <v>105</v>
      </c>
      <c r="C37" s="56">
        <v>109</v>
      </c>
      <c r="D37" s="15">
        <v>37050</v>
      </c>
    </row>
    <row r="38" spans="1:4" x14ac:dyDescent="0.35">
      <c r="A38" s="33" t="s">
        <v>57</v>
      </c>
      <c r="B38" s="12" t="s">
        <v>107</v>
      </c>
      <c r="C38" s="56">
        <v>108</v>
      </c>
      <c r="D38" s="15">
        <v>44035</v>
      </c>
    </row>
    <row r="39" spans="1:4" x14ac:dyDescent="0.35">
      <c r="A39" s="33" t="s">
        <v>57</v>
      </c>
      <c r="B39" s="12" t="s">
        <v>109</v>
      </c>
      <c r="C39" s="56">
        <v>74</v>
      </c>
      <c r="D39" s="15">
        <v>43020</v>
      </c>
    </row>
    <row r="40" spans="1:4" x14ac:dyDescent="0.35">
      <c r="A40" s="33" t="s">
        <v>54</v>
      </c>
      <c r="B40" s="12" t="s">
        <v>111</v>
      </c>
      <c r="C40" s="56">
        <v>73</v>
      </c>
      <c r="D40" s="15">
        <v>44570</v>
      </c>
    </row>
    <row r="41" spans="1:4" x14ac:dyDescent="0.35">
      <c r="A41" s="33" t="s">
        <v>54</v>
      </c>
      <c r="B41" s="12" t="s">
        <v>113</v>
      </c>
      <c r="C41" s="56">
        <v>70</v>
      </c>
      <c r="D41" s="15">
        <v>41563</v>
      </c>
    </row>
    <row r="42" spans="1:4" x14ac:dyDescent="0.35">
      <c r="A42" s="33" t="s">
        <v>57</v>
      </c>
      <c r="B42" s="12" t="s">
        <v>115</v>
      </c>
      <c r="C42" s="56">
        <v>61</v>
      </c>
      <c r="D42" s="15">
        <v>50932</v>
      </c>
    </row>
    <row r="43" spans="1:4" x14ac:dyDescent="0.35">
      <c r="A43" s="33" t="s">
        <v>57</v>
      </c>
      <c r="B43" s="12" t="s">
        <v>117</v>
      </c>
      <c r="C43" s="56">
        <v>52</v>
      </c>
      <c r="D43" s="15">
        <v>65109</v>
      </c>
    </row>
    <row r="44" spans="1:4" x14ac:dyDescent="0.35">
      <c r="A44" s="33" t="s">
        <v>54</v>
      </c>
      <c r="B44" s="12" t="s">
        <v>119</v>
      </c>
      <c r="C44" s="56">
        <v>50</v>
      </c>
      <c r="D44" s="15">
        <v>43707</v>
      </c>
    </row>
    <row r="45" spans="1:4" x14ac:dyDescent="0.35">
      <c r="A45" s="33" t="s">
        <v>54</v>
      </c>
      <c r="B45" s="12" t="s">
        <v>121</v>
      </c>
      <c r="C45" s="56">
        <v>49</v>
      </c>
      <c r="D45" s="15">
        <v>40530</v>
      </c>
    </row>
    <row r="46" spans="1:4" x14ac:dyDescent="0.35">
      <c r="A46" s="33" t="s">
        <v>183</v>
      </c>
      <c r="B46" s="12" t="s">
        <v>184</v>
      </c>
      <c r="C46" s="56">
        <v>46</v>
      </c>
      <c r="D46" s="15">
        <v>44590</v>
      </c>
    </row>
    <row r="47" spans="1:4" x14ac:dyDescent="0.35">
      <c r="A47" s="33" t="s">
        <v>54</v>
      </c>
      <c r="B47" s="12" t="s">
        <v>123</v>
      </c>
      <c r="C47" s="56">
        <v>45</v>
      </c>
      <c r="D47" s="15">
        <v>54733</v>
      </c>
    </row>
    <row r="48" spans="1:4" x14ac:dyDescent="0.35">
      <c r="A48" s="33" t="s">
        <v>54</v>
      </c>
      <c r="B48" s="12" t="s">
        <v>125</v>
      </c>
      <c r="C48" s="56">
        <v>45</v>
      </c>
      <c r="D48" s="15">
        <v>39813</v>
      </c>
    </row>
    <row r="49" spans="1:4" x14ac:dyDescent="0.35">
      <c r="A49" s="33" t="s">
        <v>54</v>
      </c>
      <c r="B49" s="12" t="s">
        <v>127</v>
      </c>
      <c r="C49" s="56">
        <v>44</v>
      </c>
      <c r="D49" s="15">
        <v>43922</v>
      </c>
    </row>
    <row r="50" spans="1:4" x14ac:dyDescent="0.35">
      <c r="A50" s="33" t="s">
        <v>54</v>
      </c>
      <c r="B50" s="12" t="s">
        <v>129</v>
      </c>
      <c r="C50" s="56">
        <v>42</v>
      </c>
      <c r="D50" s="15">
        <v>36630</v>
      </c>
    </row>
    <row r="51" spans="1:4" x14ac:dyDescent="0.35">
      <c r="A51" s="33" t="s">
        <v>183</v>
      </c>
      <c r="B51" s="12" t="s">
        <v>186</v>
      </c>
      <c r="C51" s="56">
        <v>42</v>
      </c>
      <c r="D51" s="15">
        <v>44059</v>
      </c>
    </row>
    <row r="52" spans="1:4" x14ac:dyDescent="0.35">
      <c r="A52" s="33" t="s">
        <v>183</v>
      </c>
      <c r="B52" s="12" t="s">
        <v>188</v>
      </c>
      <c r="C52" s="56">
        <v>39</v>
      </c>
      <c r="D52" s="15">
        <v>38476</v>
      </c>
    </row>
    <row r="53" spans="1:4" x14ac:dyDescent="0.35">
      <c r="A53" s="33" t="s">
        <v>54</v>
      </c>
      <c r="B53" s="12" t="s">
        <v>131</v>
      </c>
      <c r="C53" s="56">
        <v>39</v>
      </c>
      <c r="D53" s="15">
        <v>35950</v>
      </c>
    </row>
    <row r="54" spans="1:4" x14ac:dyDescent="0.35">
      <c r="A54" s="33" t="s">
        <v>54</v>
      </c>
      <c r="B54" s="12" t="s">
        <v>133</v>
      </c>
      <c r="C54" s="56">
        <v>39</v>
      </c>
      <c r="D54" s="15">
        <v>50123</v>
      </c>
    </row>
    <row r="55" spans="1:4" x14ac:dyDescent="0.35">
      <c r="A55" s="33" t="s">
        <v>54</v>
      </c>
      <c r="B55" s="12" t="s">
        <v>135</v>
      </c>
      <c r="C55" s="56">
        <v>39</v>
      </c>
      <c r="D55" s="15">
        <v>45827</v>
      </c>
    </row>
    <row r="56" spans="1:4" x14ac:dyDescent="0.35">
      <c r="A56" s="33"/>
      <c r="B56" s="12"/>
      <c r="C56" s="56"/>
      <c r="D56" s="15"/>
    </row>
    <row r="57" spans="1:4" ht="20.149999999999999" customHeight="1" x14ac:dyDescent="0.35">
      <c r="A57" s="99" t="s">
        <v>1589</v>
      </c>
      <c r="B57" s="100"/>
      <c r="C57" s="100"/>
      <c r="D57" s="100"/>
    </row>
    <row r="58" spans="1:4" ht="20.149999999999999" customHeight="1" x14ac:dyDescent="0.35">
      <c r="A58" s="100"/>
      <c r="B58" s="100"/>
      <c r="C58" s="100"/>
      <c r="D58" s="100"/>
    </row>
    <row r="59" spans="1:4" ht="15" customHeight="1" x14ac:dyDescent="0.35">
      <c r="A59" s="95" t="s">
        <v>51</v>
      </c>
      <c r="B59" s="95" t="s">
        <v>1540</v>
      </c>
      <c r="C59" s="97" t="s">
        <v>1507</v>
      </c>
      <c r="D59" s="97" t="s">
        <v>1541</v>
      </c>
    </row>
    <row r="60" spans="1:4" ht="15" thickBot="1" x14ac:dyDescent="0.4">
      <c r="A60" s="96"/>
      <c r="B60" s="96"/>
      <c r="C60" s="98"/>
      <c r="D60" s="98"/>
    </row>
    <row r="61" spans="1:4" x14ac:dyDescent="0.35">
      <c r="A61" s="33" t="s">
        <v>138</v>
      </c>
      <c r="B61" s="12" t="s">
        <v>139</v>
      </c>
      <c r="C61" s="56">
        <v>221</v>
      </c>
      <c r="D61" s="15">
        <v>78755</v>
      </c>
    </row>
    <row r="62" spans="1:4" x14ac:dyDescent="0.35">
      <c r="A62" s="33" t="s">
        <v>57</v>
      </c>
      <c r="B62" s="12" t="s">
        <v>141</v>
      </c>
      <c r="C62" s="56">
        <v>119</v>
      </c>
      <c r="D62" s="15">
        <v>50555</v>
      </c>
    </row>
    <row r="63" spans="1:4" x14ac:dyDescent="0.35">
      <c r="A63" s="33" t="s">
        <v>138</v>
      </c>
      <c r="B63" s="12" t="s">
        <v>143</v>
      </c>
      <c r="C63" s="56">
        <v>107</v>
      </c>
      <c r="D63" s="15">
        <v>71720</v>
      </c>
    </row>
    <row r="64" spans="1:4" x14ac:dyDescent="0.35">
      <c r="A64" s="33" t="s">
        <v>57</v>
      </c>
      <c r="B64" s="12" t="s">
        <v>145</v>
      </c>
      <c r="C64" s="56">
        <v>64</v>
      </c>
      <c r="D64" s="15">
        <v>58803</v>
      </c>
    </row>
    <row r="65" spans="1:4" x14ac:dyDescent="0.35">
      <c r="A65" s="33" t="s">
        <v>57</v>
      </c>
      <c r="B65" s="12" t="s">
        <v>147</v>
      </c>
      <c r="C65" s="56">
        <v>41</v>
      </c>
      <c r="D65" s="15">
        <v>66473</v>
      </c>
    </row>
    <row r="66" spans="1:4" x14ac:dyDescent="0.35">
      <c r="A66" s="33" t="s">
        <v>54</v>
      </c>
      <c r="B66" s="12" t="s">
        <v>149</v>
      </c>
      <c r="C66" s="56">
        <v>37</v>
      </c>
      <c r="D66" s="15">
        <v>59538</v>
      </c>
    </row>
    <row r="67" spans="1:4" x14ac:dyDescent="0.35">
      <c r="A67" s="33" t="s">
        <v>54</v>
      </c>
      <c r="B67" s="12" t="s">
        <v>151</v>
      </c>
      <c r="C67" s="56">
        <v>34</v>
      </c>
      <c r="D67" s="15">
        <v>72641</v>
      </c>
    </row>
    <row r="68" spans="1:4" x14ac:dyDescent="0.35">
      <c r="A68" s="33" t="s">
        <v>138</v>
      </c>
      <c r="B68" s="12" t="s">
        <v>153</v>
      </c>
      <c r="C68" s="56">
        <v>33</v>
      </c>
      <c r="D68" s="15">
        <v>103449</v>
      </c>
    </row>
    <row r="69" spans="1:4" x14ac:dyDescent="0.35">
      <c r="A69" s="33" t="s">
        <v>54</v>
      </c>
      <c r="B69" s="12" t="s">
        <v>155</v>
      </c>
      <c r="C69" s="56">
        <v>32</v>
      </c>
      <c r="D69" s="15">
        <v>47920</v>
      </c>
    </row>
    <row r="70" spans="1:4" x14ac:dyDescent="0.35">
      <c r="A70" s="33" t="s">
        <v>183</v>
      </c>
      <c r="B70" s="12" t="s">
        <v>190</v>
      </c>
      <c r="C70" s="56">
        <v>30</v>
      </c>
      <c r="D70" s="15">
        <v>37115</v>
      </c>
    </row>
    <row r="71" spans="1:4" x14ac:dyDescent="0.35">
      <c r="A71" s="33" t="s">
        <v>54</v>
      </c>
      <c r="B71" s="12" t="s">
        <v>157</v>
      </c>
      <c r="C71" s="56">
        <v>29</v>
      </c>
      <c r="D71" s="15">
        <v>58236</v>
      </c>
    </row>
    <row r="72" spans="1:4" x14ac:dyDescent="0.35">
      <c r="A72" s="33" t="s">
        <v>54</v>
      </c>
      <c r="B72" s="12" t="s">
        <v>159</v>
      </c>
      <c r="C72" s="56">
        <v>29</v>
      </c>
      <c r="D72" s="15">
        <v>53827</v>
      </c>
    </row>
    <row r="73" spans="1:4" x14ac:dyDescent="0.35">
      <c r="A73" s="33" t="s">
        <v>54</v>
      </c>
      <c r="B73" s="12" t="s">
        <v>161</v>
      </c>
      <c r="C73" s="56">
        <v>27</v>
      </c>
      <c r="D73" s="15">
        <v>52891</v>
      </c>
    </row>
    <row r="74" spans="1:4" x14ac:dyDescent="0.35">
      <c r="A74" s="33" t="s">
        <v>57</v>
      </c>
      <c r="B74" s="12" t="s">
        <v>163</v>
      </c>
      <c r="C74" s="56">
        <v>25</v>
      </c>
      <c r="D74" s="15">
        <v>92254</v>
      </c>
    </row>
    <row r="75" spans="1:4" x14ac:dyDescent="0.35">
      <c r="A75" s="33" t="s">
        <v>54</v>
      </c>
      <c r="B75" s="12" t="s">
        <v>165</v>
      </c>
      <c r="C75" s="56">
        <v>20</v>
      </c>
      <c r="D75" s="15">
        <v>72050</v>
      </c>
    </row>
    <row r="76" spans="1:4" x14ac:dyDescent="0.35">
      <c r="A76" s="33" t="s">
        <v>183</v>
      </c>
      <c r="B76" s="12" t="s">
        <v>192</v>
      </c>
      <c r="C76" s="56">
        <v>20</v>
      </c>
      <c r="D76" s="15">
        <v>43636</v>
      </c>
    </row>
    <row r="77" spans="1:4" x14ac:dyDescent="0.35">
      <c r="A77" s="33" t="s">
        <v>57</v>
      </c>
      <c r="B77" s="12" t="s">
        <v>167</v>
      </c>
      <c r="C77" s="56">
        <v>19</v>
      </c>
      <c r="D77" s="15">
        <v>92527</v>
      </c>
    </row>
    <row r="78" spans="1:4" x14ac:dyDescent="0.35">
      <c r="A78" s="33" t="s">
        <v>138</v>
      </c>
      <c r="B78" s="12" t="s">
        <v>169</v>
      </c>
      <c r="C78" s="56">
        <v>18</v>
      </c>
      <c r="D78" s="15">
        <v>110782</v>
      </c>
    </row>
    <row r="79" spans="1:4" x14ac:dyDescent="0.35">
      <c r="A79" s="33" t="s">
        <v>54</v>
      </c>
      <c r="B79" s="12" t="s">
        <v>171</v>
      </c>
      <c r="C79" s="56">
        <v>16</v>
      </c>
      <c r="D79" s="15">
        <v>59326</v>
      </c>
    </row>
    <row r="80" spans="1:4" x14ac:dyDescent="0.35">
      <c r="A80" s="33" t="s">
        <v>57</v>
      </c>
      <c r="B80" s="12" t="s">
        <v>173</v>
      </c>
      <c r="C80" s="56">
        <v>16</v>
      </c>
      <c r="D80" s="15">
        <v>77980</v>
      </c>
    </row>
    <row r="81" spans="1:4" x14ac:dyDescent="0.35">
      <c r="A81" s="33" t="s">
        <v>54</v>
      </c>
      <c r="B81" s="12" t="s">
        <v>175</v>
      </c>
      <c r="C81" s="56">
        <v>16</v>
      </c>
      <c r="D81" s="15">
        <v>62615</v>
      </c>
    </row>
    <row r="82" spans="1:4" x14ac:dyDescent="0.35">
      <c r="A82" s="33" t="s">
        <v>183</v>
      </c>
      <c r="B82" s="12" t="s">
        <v>194</v>
      </c>
      <c r="C82" s="56">
        <v>16</v>
      </c>
      <c r="D82" s="15">
        <v>48120</v>
      </c>
    </row>
    <row r="84" spans="1:4" x14ac:dyDescent="0.35">
      <c r="A84" s="28" t="s">
        <v>1542</v>
      </c>
    </row>
    <row r="85" spans="1:4" x14ac:dyDescent="0.35">
      <c r="A85" s="35" t="s">
        <v>1543</v>
      </c>
    </row>
  </sheetData>
  <mergeCells count="15">
    <mergeCell ref="A59:A60"/>
    <mergeCell ref="B59:B60"/>
    <mergeCell ref="C59:C60"/>
    <mergeCell ref="D59:D60"/>
    <mergeCell ref="A5:D6"/>
    <mergeCell ref="A7:A8"/>
    <mergeCell ref="B7:B8"/>
    <mergeCell ref="C7:C8"/>
    <mergeCell ref="D7:D8"/>
    <mergeCell ref="A29:D30"/>
    <mergeCell ref="A31:A32"/>
    <mergeCell ref="B31:B32"/>
    <mergeCell ref="C31:C32"/>
    <mergeCell ref="D31:D32"/>
    <mergeCell ref="A57:D58"/>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0"/>
  <sheetViews>
    <sheetView workbookViewId="0"/>
  </sheetViews>
  <sheetFormatPr defaultRowHeight="14.5" x14ac:dyDescent="0.35"/>
  <cols>
    <col min="1" max="1" width="8.453125" customWidth="1"/>
    <col min="2" max="2" width="84.26953125" customWidth="1"/>
    <col min="3" max="4" width="10.7265625" customWidth="1"/>
    <col min="5" max="5" width="13.7265625" customWidth="1"/>
  </cols>
  <sheetData>
    <row r="1" spans="1:5" ht="15.5" x14ac:dyDescent="0.35">
      <c r="A1" s="1" t="s">
        <v>1503</v>
      </c>
      <c r="B1" s="57"/>
      <c r="C1" s="57"/>
      <c r="D1" s="57"/>
      <c r="E1" s="57"/>
    </row>
    <row r="2" spans="1:5" ht="23.5" x14ac:dyDescent="0.55000000000000004">
      <c r="A2" s="4" t="s">
        <v>1563</v>
      </c>
      <c r="B2" s="3"/>
      <c r="C2" s="2"/>
      <c r="D2" s="3"/>
      <c r="E2" s="3"/>
    </row>
    <row r="3" spans="1:5" x14ac:dyDescent="0.35">
      <c r="A3" s="3" t="s">
        <v>1564</v>
      </c>
      <c r="B3" s="3"/>
      <c r="C3" s="2"/>
      <c r="D3" s="3"/>
      <c r="E3" s="3"/>
    </row>
    <row r="4" spans="1:5" x14ac:dyDescent="0.35">
      <c r="A4" s="3"/>
      <c r="B4" s="3"/>
      <c r="C4" s="3"/>
      <c r="D4" s="3"/>
      <c r="E4" s="3"/>
    </row>
    <row r="5" spans="1:5" ht="20.149999999999999" customHeight="1" x14ac:dyDescent="0.35">
      <c r="A5" s="99" t="s">
        <v>1590</v>
      </c>
      <c r="B5" s="100"/>
      <c r="C5" s="100"/>
      <c r="D5" s="100"/>
      <c r="E5" s="100"/>
    </row>
    <row r="6" spans="1:5" ht="20.149999999999999" customHeight="1" x14ac:dyDescent="0.35">
      <c r="A6" s="100"/>
      <c r="B6" s="100"/>
      <c r="C6" s="100"/>
      <c r="D6" s="100"/>
      <c r="E6" s="100"/>
    </row>
    <row r="7" spans="1:5" x14ac:dyDescent="0.35">
      <c r="A7" s="95" t="s">
        <v>51</v>
      </c>
      <c r="B7" s="95" t="s">
        <v>1540</v>
      </c>
      <c r="C7" s="65" t="s">
        <v>1510</v>
      </c>
      <c r="D7" s="97" t="s">
        <v>1507</v>
      </c>
      <c r="E7" s="97" t="s">
        <v>1541</v>
      </c>
    </row>
    <row r="8" spans="1:5" ht="15" thickBot="1" x14ac:dyDescent="0.4">
      <c r="A8" s="96"/>
      <c r="B8" s="96"/>
      <c r="C8" s="52" t="s">
        <v>1517</v>
      </c>
      <c r="D8" s="98"/>
      <c r="E8" s="98"/>
    </row>
    <row r="9" spans="1:5" x14ac:dyDescent="0.35">
      <c r="A9" s="33" t="s">
        <v>54</v>
      </c>
      <c r="B9" s="12" t="s">
        <v>196</v>
      </c>
      <c r="C9" s="9">
        <v>27.210899999999999</v>
      </c>
      <c r="D9" s="58">
        <v>26</v>
      </c>
      <c r="E9" s="15">
        <v>33101</v>
      </c>
    </row>
    <row r="10" spans="1:5" x14ac:dyDescent="0.35">
      <c r="A10" s="33" t="s">
        <v>57</v>
      </c>
      <c r="B10" s="12" t="s">
        <v>78</v>
      </c>
      <c r="C10" s="9">
        <v>18.7285</v>
      </c>
      <c r="D10" s="58">
        <v>107</v>
      </c>
      <c r="E10" s="15">
        <v>40085</v>
      </c>
    </row>
    <row r="11" spans="1:5" x14ac:dyDescent="0.35">
      <c r="A11" s="33" t="s">
        <v>57</v>
      </c>
      <c r="B11" s="12" t="s">
        <v>58</v>
      </c>
      <c r="C11" s="9">
        <v>18.59</v>
      </c>
      <c r="D11" s="58">
        <v>510</v>
      </c>
      <c r="E11" s="15">
        <v>30211</v>
      </c>
    </row>
    <row r="12" spans="1:5" x14ac:dyDescent="0.35">
      <c r="A12" s="33" t="s">
        <v>57</v>
      </c>
      <c r="B12" s="12" t="s">
        <v>60</v>
      </c>
      <c r="C12" s="9">
        <v>15.8286</v>
      </c>
      <c r="D12" s="58">
        <v>331</v>
      </c>
      <c r="E12" s="15">
        <v>34636</v>
      </c>
    </row>
    <row r="13" spans="1:5" x14ac:dyDescent="0.35">
      <c r="A13" s="33" t="s">
        <v>183</v>
      </c>
      <c r="B13" s="12" t="s">
        <v>198</v>
      </c>
      <c r="C13" s="9">
        <v>15.2174</v>
      </c>
      <c r="D13" s="58">
        <v>6</v>
      </c>
      <c r="E13" s="15">
        <v>45202</v>
      </c>
    </row>
    <row r="14" spans="1:5" x14ac:dyDescent="0.35">
      <c r="A14" s="33" t="s">
        <v>54</v>
      </c>
      <c r="B14" s="12" t="s">
        <v>200</v>
      </c>
      <c r="C14" s="9">
        <v>15.1751</v>
      </c>
      <c r="D14" s="58">
        <v>55</v>
      </c>
      <c r="E14" s="15">
        <v>33365</v>
      </c>
    </row>
    <row r="15" spans="1:5" x14ac:dyDescent="0.35">
      <c r="A15" s="33" t="s">
        <v>54</v>
      </c>
      <c r="B15" s="12" t="s">
        <v>202</v>
      </c>
      <c r="C15" s="9">
        <v>10.7692</v>
      </c>
      <c r="D15" s="58">
        <v>59</v>
      </c>
      <c r="E15" s="15">
        <v>28812</v>
      </c>
    </row>
    <row r="16" spans="1:5" x14ac:dyDescent="0.35">
      <c r="A16" s="33" t="s">
        <v>183</v>
      </c>
      <c r="B16" s="12" t="s">
        <v>204</v>
      </c>
      <c r="C16" s="9">
        <v>9.7276000000000007</v>
      </c>
      <c r="D16" s="58">
        <v>29</v>
      </c>
      <c r="E16" s="15">
        <v>37680</v>
      </c>
    </row>
    <row r="17" spans="1:5" x14ac:dyDescent="0.35">
      <c r="A17" s="33" t="s">
        <v>54</v>
      </c>
      <c r="B17" s="12" t="s">
        <v>206</v>
      </c>
      <c r="C17" s="9">
        <v>9.3085000000000004</v>
      </c>
      <c r="D17" s="58">
        <v>33</v>
      </c>
      <c r="E17" s="15">
        <v>56876</v>
      </c>
    </row>
    <row r="18" spans="1:5" x14ac:dyDescent="0.35">
      <c r="A18" s="33" t="s">
        <v>54</v>
      </c>
      <c r="B18" s="12" t="s">
        <v>208</v>
      </c>
      <c r="C18" s="9">
        <v>9.0322999999999993</v>
      </c>
      <c r="D18" s="58">
        <v>49</v>
      </c>
      <c r="E18" s="15">
        <v>26439</v>
      </c>
    </row>
    <row r="19" spans="1:5" x14ac:dyDescent="0.35">
      <c r="A19" s="33" t="s">
        <v>54</v>
      </c>
      <c r="B19" s="12" t="s">
        <v>210</v>
      </c>
      <c r="C19" s="9">
        <v>8.7931000000000008</v>
      </c>
      <c r="D19" s="58">
        <v>68</v>
      </c>
      <c r="E19" s="15">
        <v>33636</v>
      </c>
    </row>
    <row r="20" spans="1:5" x14ac:dyDescent="0.35">
      <c r="A20" s="33" t="s">
        <v>183</v>
      </c>
      <c r="B20" s="12" t="s">
        <v>212</v>
      </c>
      <c r="C20" s="9">
        <v>8.4746000000000006</v>
      </c>
      <c r="D20" s="58">
        <v>11</v>
      </c>
      <c r="E20" s="15">
        <v>55101</v>
      </c>
    </row>
    <row r="21" spans="1:5" x14ac:dyDescent="0.35">
      <c r="A21" s="33" t="s">
        <v>57</v>
      </c>
      <c r="B21" s="12" t="s">
        <v>94</v>
      </c>
      <c r="C21" s="9">
        <v>7.5717999999999996</v>
      </c>
      <c r="D21" s="58">
        <v>74</v>
      </c>
      <c r="E21" s="15">
        <v>49266</v>
      </c>
    </row>
    <row r="22" spans="1:5" x14ac:dyDescent="0.35">
      <c r="A22" s="33" t="s">
        <v>54</v>
      </c>
      <c r="B22" s="12" t="s">
        <v>214</v>
      </c>
      <c r="C22" s="9">
        <v>7.5213999999999999</v>
      </c>
      <c r="D22" s="58">
        <v>68</v>
      </c>
      <c r="E22" s="15">
        <v>46241</v>
      </c>
    </row>
    <row r="23" spans="1:5" x14ac:dyDescent="0.35">
      <c r="A23" s="33" t="s">
        <v>183</v>
      </c>
      <c r="B23" s="12" t="s">
        <v>216</v>
      </c>
      <c r="C23" s="9">
        <v>7.2243000000000004</v>
      </c>
      <c r="D23" s="58">
        <v>38</v>
      </c>
      <c r="E23" s="15">
        <v>32988</v>
      </c>
    </row>
    <row r="24" spans="1:5" x14ac:dyDescent="0.35">
      <c r="A24" s="33" t="s">
        <v>218</v>
      </c>
      <c r="B24" s="12" t="s">
        <v>219</v>
      </c>
      <c r="C24" s="9">
        <v>6.9767000000000001</v>
      </c>
      <c r="D24" s="58">
        <v>11</v>
      </c>
      <c r="E24" s="15">
        <v>36909</v>
      </c>
    </row>
    <row r="25" spans="1:5" x14ac:dyDescent="0.35">
      <c r="A25" s="33" t="s">
        <v>218</v>
      </c>
      <c r="B25" s="12" t="s">
        <v>221</v>
      </c>
      <c r="C25" s="9">
        <v>6.4516</v>
      </c>
      <c r="D25" s="58">
        <v>6</v>
      </c>
      <c r="E25" s="15">
        <v>34853</v>
      </c>
    </row>
    <row r="26" spans="1:5" x14ac:dyDescent="0.35">
      <c r="A26" s="33" t="s">
        <v>54</v>
      </c>
      <c r="B26" s="12" t="s">
        <v>92</v>
      </c>
      <c r="C26" s="9">
        <v>5.9589999999999996</v>
      </c>
      <c r="D26" s="58">
        <v>74</v>
      </c>
      <c r="E26" s="15">
        <v>36020</v>
      </c>
    </row>
    <row r="27" spans="1:5" x14ac:dyDescent="0.35">
      <c r="A27" s="33" t="s">
        <v>183</v>
      </c>
      <c r="B27" s="12" t="s">
        <v>223</v>
      </c>
      <c r="C27" s="9">
        <v>5.5556000000000001</v>
      </c>
      <c r="D27" s="58">
        <v>6</v>
      </c>
      <c r="E27" s="15">
        <v>44665</v>
      </c>
    </row>
    <row r="28" spans="1:5" x14ac:dyDescent="0.35">
      <c r="A28" s="33"/>
      <c r="B28" s="12"/>
      <c r="C28" s="9"/>
      <c r="D28" s="58"/>
      <c r="E28" s="15"/>
    </row>
    <row r="29" spans="1:5" ht="20.149999999999999" customHeight="1" x14ac:dyDescent="0.35">
      <c r="A29" s="99" t="s">
        <v>1591</v>
      </c>
      <c r="B29" s="100"/>
      <c r="C29" s="100"/>
      <c r="D29" s="100"/>
      <c r="E29" s="100"/>
    </row>
    <row r="30" spans="1:5" ht="20.149999999999999" customHeight="1" x14ac:dyDescent="0.35">
      <c r="A30" s="100"/>
      <c r="B30" s="100"/>
      <c r="C30" s="100"/>
      <c r="D30" s="100"/>
      <c r="E30" s="100"/>
    </row>
    <row r="31" spans="1:5" x14ac:dyDescent="0.35">
      <c r="A31" s="95" t="s">
        <v>51</v>
      </c>
      <c r="B31" s="95" t="s">
        <v>1540</v>
      </c>
      <c r="C31" s="65" t="s">
        <v>1510</v>
      </c>
      <c r="D31" s="97" t="s">
        <v>1507</v>
      </c>
      <c r="E31" s="97" t="s">
        <v>1541</v>
      </c>
    </row>
    <row r="32" spans="1:5" ht="15" thickBot="1" x14ac:dyDescent="0.4">
      <c r="A32" s="96"/>
      <c r="B32" s="96"/>
      <c r="C32" s="52" t="s">
        <v>1517</v>
      </c>
      <c r="D32" s="98"/>
      <c r="E32" s="98"/>
    </row>
    <row r="33" spans="1:5" x14ac:dyDescent="0.35">
      <c r="A33" s="33" t="s">
        <v>183</v>
      </c>
      <c r="B33" s="12" t="s">
        <v>225</v>
      </c>
      <c r="C33" s="9">
        <v>26.470600000000001</v>
      </c>
      <c r="D33" s="58">
        <v>9</v>
      </c>
      <c r="E33" s="15">
        <v>36403</v>
      </c>
    </row>
    <row r="34" spans="1:5" x14ac:dyDescent="0.35">
      <c r="A34" s="33" t="s">
        <v>54</v>
      </c>
      <c r="B34" s="12" t="s">
        <v>227</v>
      </c>
      <c r="C34" s="9">
        <v>23.958300000000001</v>
      </c>
      <c r="D34" s="58">
        <v>16</v>
      </c>
      <c r="E34" s="15" t="s">
        <v>1565</v>
      </c>
    </row>
    <row r="35" spans="1:5" x14ac:dyDescent="0.35">
      <c r="A35" s="33" t="s">
        <v>54</v>
      </c>
      <c r="B35" s="12" t="s">
        <v>229</v>
      </c>
      <c r="C35" s="9">
        <v>23.456800000000001</v>
      </c>
      <c r="D35" s="58">
        <v>14</v>
      </c>
      <c r="E35" s="15">
        <v>60529</v>
      </c>
    </row>
    <row r="36" spans="1:5" x14ac:dyDescent="0.35">
      <c r="A36" s="33" t="s">
        <v>54</v>
      </c>
      <c r="B36" s="12" t="s">
        <v>231</v>
      </c>
      <c r="C36" s="9">
        <v>22.5806</v>
      </c>
      <c r="D36" s="58">
        <v>4</v>
      </c>
      <c r="E36" s="15">
        <v>61730</v>
      </c>
    </row>
    <row r="37" spans="1:5" x14ac:dyDescent="0.35">
      <c r="A37" s="33" t="s">
        <v>54</v>
      </c>
      <c r="B37" s="12" t="s">
        <v>233</v>
      </c>
      <c r="C37" s="9">
        <v>22.335000000000001</v>
      </c>
      <c r="D37" s="58">
        <v>26</v>
      </c>
      <c r="E37" s="15">
        <v>49846</v>
      </c>
    </row>
    <row r="38" spans="1:5" x14ac:dyDescent="0.35">
      <c r="A38" s="33" t="s">
        <v>183</v>
      </c>
      <c r="B38" s="12" t="s">
        <v>235</v>
      </c>
      <c r="C38" s="9">
        <v>22.222200000000001</v>
      </c>
      <c r="D38" s="58">
        <v>5</v>
      </c>
      <c r="E38" s="15">
        <v>44179</v>
      </c>
    </row>
    <row r="39" spans="1:5" x14ac:dyDescent="0.35">
      <c r="A39" s="33" t="s">
        <v>54</v>
      </c>
      <c r="B39" s="12" t="s">
        <v>129</v>
      </c>
      <c r="C39" s="9">
        <v>20.904</v>
      </c>
      <c r="D39" s="58">
        <v>42</v>
      </c>
      <c r="E39" s="15">
        <v>36630</v>
      </c>
    </row>
    <row r="40" spans="1:5" x14ac:dyDescent="0.35">
      <c r="A40" s="33" t="s">
        <v>183</v>
      </c>
      <c r="B40" s="12" t="s">
        <v>237</v>
      </c>
      <c r="C40" s="9">
        <v>20</v>
      </c>
      <c r="D40" s="58">
        <v>6</v>
      </c>
      <c r="E40" s="15" t="s">
        <v>1565</v>
      </c>
    </row>
    <row r="41" spans="1:5" x14ac:dyDescent="0.35">
      <c r="A41" s="33" t="s">
        <v>57</v>
      </c>
      <c r="B41" s="12" t="s">
        <v>99</v>
      </c>
      <c r="C41" s="9">
        <v>19.640899999999998</v>
      </c>
      <c r="D41" s="58">
        <v>165</v>
      </c>
      <c r="E41" s="15">
        <v>32465</v>
      </c>
    </row>
    <row r="42" spans="1:5" x14ac:dyDescent="0.35">
      <c r="A42" s="33" t="s">
        <v>54</v>
      </c>
      <c r="B42" s="12" t="s">
        <v>239</v>
      </c>
      <c r="C42" s="9">
        <v>19.526599999999998</v>
      </c>
      <c r="D42" s="58">
        <v>21</v>
      </c>
      <c r="E42" s="15">
        <v>60742</v>
      </c>
    </row>
    <row r="43" spans="1:5" x14ac:dyDescent="0.35">
      <c r="A43" s="33" t="s">
        <v>54</v>
      </c>
      <c r="B43" s="12" t="s">
        <v>241</v>
      </c>
      <c r="C43" s="9">
        <v>18.75</v>
      </c>
      <c r="D43" s="58">
        <v>15</v>
      </c>
      <c r="E43" s="15">
        <v>49206</v>
      </c>
    </row>
    <row r="44" spans="1:5" x14ac:dyDescent="0.35">
      <c r="A44" s="33" t="s">
        <v>54</v>
      </c>
      <c r="B44" s="12" t="s">
        <v>243</v>
      </c>
      <c r="C44" s="9">
        <v>17.757000000000001</v>
      </c>
      <c r="D44" s="58">
        <v>34</v>
      </c>
      <c r="E44" s="15">
        <v>35897</v>
      </c>
    </row>
    <row r="45" spans="1:5" x14ac:dyDescent="0.35">
      <c r="A45" s="33" t="s">
        <v>183</v>
      </c>
      <c r="B45" s="12" t="s">
        <v>245</v>
      </c>
      <c r="C45" s="9">
        <v>17.647099999999998</v>
      </c>
      <c r="D45" s="58">
        <v>8</v>
      </c>
      <c r="E45" s="15">
        <v>35952</v>
      </c>
    </row>
    <row r="46" spans="1:5" x14ac:dyDescent="0.35">
      <c r="A46" s="33" t="s">
        <v>54</v>
      </c>
      <c r="B46" s="12" t="s">
        <v>247</v>
      </c>
      <c r="C46" s="9">
        <v>17.0886</v>
      </c>
      <c r="D46" s="58">
        <v>29</v>
      </c>
      <c r="E46" s="15">
        <v>41233</v>
      </c>
    </row>
    <row r="47" spans="1:5" x14ac:dyDescent="0.35">
      <c r="A47" s="33" t="s">
        <v>183</v>
      </c>
      <c r="B47" s="12" t="s">
        <v>249</v>
      </c>
      <c r="C47" s="9">
        <v>15.2941</v>
      </c>
      <c r="D47" s="58">
        <v>22</v>
      </c>
      <c r="E47" s="15">
        <v>28188</v>
      </c>
    </row>
    <row r="48" spans="1:5" x14ac:dyDescent="0.35">
      <c r="A48" s="33" t="s">
        <v>183</v>
      </c>
      <c r="B48" s="12" t="s">
        <v>251</v>
      </c>
      <c r="C48" s="9">
        <v>15.2174</v>
      </c>
      <c r="D48" s="58">
        <v>4</v>
      </c>
      <c r="E48" s="15">
        <v>50550</v>
      </c>
    </row>
    <row r="49" spans="1:5" x14ac:dyDescent="0.35">
      <c r="A49" s="33" t="s">
        <v>54</v>
      </c>
      <c r="B49" s="12" t="s">
        <v>253</v>
      </c>
      <c r="C49" s="9">
        <v>15.183199999999999</v>
      </c>
      <c r="D49" s="58">
        <v>38</v>
      </c>
      <c r="E49" s="15">
        <v>51398</v>
      </c>
    </row>
    <row r="50" spans="1:5" x14ac:dyDescent="0.35">
      <c r="A50" s="33" t="s">
        <v>183</v>
      </c>
      <c r="B50" s="12" t="s">
        <v>255</v>
      </c>
      <c r="C50" s="9">
        <v>14.5161</v>
      </c>
      <c r="D50" s="58">
        <v>7</v>
      </c>
      <c r="E50" s="15">
        <v>36340</v>
      </c>
    </row>
    <row r="51" spans="1:5" x14ac:dyDescent="0.35">
      <c r="A51" s="33" t="s">
        <v>54</v>
      </c>
      <c r="B51" s="12" t="s">
        <v>257</v>
      </c>
      <c r="C51" s="9">
        <v>13.684200000000001</v>
      </c>
      <c r="D51" s="58">
        <v>6</v>
      </c>
      <c r="E51" s="15">
        <v>62830</v>
      </c>
    </row>
    <row r="52" spans="1:5" x14ac:dyDescent="0.35">
      <c r="A52" s="33" t="s">
        <v>183</v>
      </c>
      <c r="B52" s="12" t="s">
        <v>259</v>
      </c>
      <c r="C52" s="9">
        <v>13.6364</v>
      </c>
      <c r="D52" s="58">
        <v>6</v>
      </c>
      <c r="E52" s="15">
        <v>46293</v>
      </c>
    </row>
    <row r="53" spans="1:5" x14ac:dyDescent="0.35">
      <c r="A53" s="33"/>
      <c r="B53" s="12"/>
      <c r="C53" s="9"/>
      <c r="D53" s="58"/>
      <c r="E53" s="15"/>
    </row>
    <row r="54" spans="1:5" ht="20.149999999999999" customHeight="1" x14ac:dyDescent="0.35">
      <c r="A54" s="99" t="s">
        <v>1592</v>
      </c>
      <c r="B54" s="100"/>
      <c r="C54" s="100"/>
      <c r="D54" s="100"/>
      <c r="E54" s="100"/>
    </row>
    <row r="55" spans="1:5" ht="20.149999999999999" customHeight="1" x14ac:dyDescent="0.35">
      <c r="A55" s="100"/>
      <c r="B55" s="100"/>
      <c r="C55" s="100"/>
      <c r="D55" s="100"/>
      <c r="E55" s="100"/>
    </row>
    <row r="56" spans="1:5" x14ac:dyDescent="0.35">
      <c r="A56" s="95" t="s">
        <v>51</v>
      </c>
      <c r="B56" s="95" t="s">
        <v>1540</v>
      </c>
      <c r="C56" s="65" t="s">
        <v>1510</v>
      </c>
      <c r="D56" s="97" t="s">
        <v>1507</v>
      </c>
      <c r="E56" s="97" t="s">
        <v>1541</v>
      </c>
    </row>
    <row r="57" spans="1:5" ht="15" thickBot="1" x14ac:dyDescent="0.4">
      <c r="A57" s="96"/>
      <c r="B57" s="96"/>
      <c r="C57" s="52" t="s">
        <v>1517</v>
      </c>
      <c r="D57" s="98"/>
      <c r="E57" s="98"/>
    </row>
    <row r="58" spans="1:5" x14ac:dyDescent="0.35">
      <c r="A58" s="33" t="s">
        <v>138</v>
      </c>
      <c r="B58" s="12" t="s">
        <v>181</v>
      </c>
      <c r="C58" s="9">
        <v>50.746299999999998</v>
      </c>
      <c r="D58" s="58">
        <v>15</v>
      </c>
      <c r="E58" s="15">
        <v>119849</v>
      </c>
    </row>
    <row r="59" spans="1:5" x14ac:dyDescent="0.35">
      <c r="A59" s="33" t="s">
        <v>138</v>
      </c>
      <c r="B59" s="12" t="s">
        <v>153</v>
      </c>
      <c r="C59" s="9">
        <v>33.568899999999999</v>
      </c>
      <c r="D59" s="58">
        <v>33</v>
      </c>
      <c r="E59" s="15">
        <v>103449</v>
      </c>
    </row>
    <row r="60" spans="1:5" x14ac:dyDescent="0.35">
      <c r="A60" s="33" t="s">
        <v>57</v>
      </c>
      <c r="B60" s="12" t="s">
        <v>261</v>
      </c>
      <c r="C60" s="9">
        <v>31.1111</v>
      </c>
      <c r="D60" s="58">
        <v>5</v>
      </c>
      <c r="E60" s="15">
        <v>77636</v>
      </c>
    </row>
    <row r="61" spans="1:5" x14ac:dyDescent="0.35">
      <c r="A61" s="33" t="s">
        <v>138</v>
      </c>
      <c r="B61" s="12" t="s">
        <v>179</v>
      </c>
      <c r="C61" s="9">
        <v>30.409400000000002</v>
      </c>
      <c r="D61" s="58">
        <v>15</v>
      </c>
      <c r="E61" s="15">
        <v>92592</v>
      </c>
    </row>
    <row r="62" spans="1:5" x14ac:dyDescent="0.35">
      <c r="A62" s="33" t="s">
        <v>57</v>
      </c>
      <c r="B62" s="12" t="s">
        <v>263</v>
      </c>
      <c r="C62" s="9">
        <v>25.8065</v>
      </c>
      <c r="D62" s="58">
        <v>5</v>
      </c>
      <c r="E62" s="15">
        <v>94904</v>
      </c>
    </row>
    <row r="63" spans="1:5" x14ac:dyDescent="0.35">
      <c r="A63" s="33" t="s">
        <v>54</v>
      </c>
      <c r="B63" s="12" t="s">
        <v>159</v>
      </c>
      <c r="C63" s="9">
        <v>24.015699999999999</v>
      </c>
      <c r="D63" s="58">
        <v>29</v>
      </c>
      <c r="E63" s="15">
        <v>53827</v>
      </c>
    </row>
    <row r="64" spans="1:5" x14ac:dyDescent="0.35">
      <c r="A64" s="33" t="s">
        <v>57</v>
      </c>
      <c r="B64" s="12" t="s">
        <v>265</v>
      </c>
      <c r="C64" s="9">
        <v>20</v>
      </c>
      <c r="D64" s="58">
        <v>6</v>
      </c>
      <c r="E64" s="15">
        <v>86271</v>
      </c>
    </row>
    <row r="65" spans="1:5" x14ac:dyDescent="0.35">
      <c r="A65" s="33" t="s">
        <v>57</v>
      </c>
      <c r="B65" s="12" t="s">
        <v>267</v>
      </c>
      <c r="C65" s="9">
        <v>18.045100000000001</v>
      </c>
      <c r="D65" s="58">
        <v>7</v>
      </c>
      <c r="E65" s="15">
        <v>92405</v>
      </c>
    </row>
    <row r="66" spans="1:5" x14ac:dyDescent="0.35">
      <c r="A66" s="33" t="s">
        <v>54</v>
      </c>
      <c r="B66" s="12" t="s">
        <v>269</v>
      </c>
      <c r="C66" s="9">
        <v>17.777799999999999</v>
      </c>
      <c r="D66" s="58">
        <v>5</v>
      </c>
      <c r="E66" s="15">
        <v>68937</v>
      </c>
    </row>
    <row r="67" spans="1:5" x14ac:dyDescent="0.35">
      <c r="A67" s="33" t="s">
        <v>57</v>
      </c>
      <c r="B67" s="12" t="s">
        <v>271</v>
      </c>
      <c r="C67" s="9">
        <v>17.006799999999998</v>
      </c>
      <c r="D67" s="58">
        <v>11</v>
      </c>
      <c r="E67" s="15">
        <v>87833</v>
      </c>
    </row>
    <row r="68" spans="1:5" x14ac:dyDescent="0.35">
      <c r="A68" s="33" t="s">
        <v>138</v>
      </c>
      <c r="B68" s="12" t="s">
        <v>169</v>
      </c>
      <c r="C68" s="9">
        <v>16.582899999999999</v>
      </c>
      <c r="D68" s="58">
        <v>18</v>
      </c>
      <c r="E68" s="15">
        <v>110782</v>
      </c>
    </row>
    <row r="69" spans="1:5" x14ac:dyDescent="0.35">
      <c r="A69" s="33" t="s">
        <v>54</v>
      </c>
      <c r="B69" s="12" t="s">
        <v>273</v>
      </c>
      <c r="C69" s="9">
        <v>15.0943</v>
      </c>
      <c r="D69" s="58">
        <v>4</v>
      </c>
      <c r="E69" s="15">
        <v>84901</v>
      </c>
    </row>
    <row r="70" spans="1:5" x14ac:dyDescent="0.35">
      <c r="A70" s="33" t="s">
        <v>183</v>
      </c>
      <c r="B70" s="12" t="s">
        <v>275</v>
      </c>
      <c r="C70" s="9">
        <v>15</v>
      </c>
      <c r="D70" s="58">
        <v>13</v>
      </c>
      <c r="E70" s="15">
        <v>43986</v>
      </c>
    </row>
    <row r="71" spans="1:5" x14ac:dyDescent="0.35">
      <c r="A71" s="33" t="s">
        <v>183</v>
      </c>
      <c r="B71" s="12" t="s">
        <v>277</v>
      </c>
      <c r="C71" s="9">
        <v>14.8148</v>
      </c>
      <c r="D71" s="58">
        <v>5</v>
      </c>
      <c r="E71" s="15" t="s">
        <v>1565</v>
      </c>
    </row>
    <row r="72" spans="1:5" x14ac:dyDescent="0.35">
      <c r="A72" s="33" t="s">
        <v>183</v>
      </c>
      <c r="B72" s="12" t="s">
        <v>279</v>
      </c>
      <c r="C72" s="9">
        <v>14.7059</v>
      </c>
      <c r="D72" s="58">
        <v>11</v>
      </c>
      <c r="E72" s="15">
        <v>47090</v>
      </c>
    </row>
    <row r="73" spans="1:5" x14ac:dyDescent="0.35">
      <c r="A73" s="33" t="s">
        <v>138</v>
      </c>
      <c r="B73" s="12" t="s">
        <v>281</v>
      </c>
      <c r="C73" s="9">
        <v>14.473699999999999</v>
      </c>
      <c r="D73" s="58">
        <v>7</v>
      </c>
      <c r="E73" s="15">
        <v>119876</v>
      </c>
    </row>
    <row r="74" spans="1:5" x14ac:dyDescent="0.35">
      <c r="A74" s="33" t="s">
        <v>54</v>
      </c>
      <c r="B74" s="12" t="s">
        <v>283</v>
      </c>
      <c r="C74" s="9">
        <v>13.333299999999999</v>
      </c>
      <c r="D74" s="58">
        <v>11</v>
      </c>
      <c r="E74" s="15">
        <v>52077</v>
      </c>
    </row>
    <row r="75" spans="1:5" x14ac:dyDescent="0.35">
      <c r="A75" s="33" t="s">
        <v>54</v>
      </c>
      <c r="B75" s="12" t="s">
        <v>285</v>
      </c>
      <c r="C75" s="9">
        <v>13.0952</v>
      </c>
      <c r="D75" s="58">
        <v>5</v>
      </c>
      <c r="E75" s="15">
        <v>76689</v>
      </c>
    </row>
    <row r="76" spans="1:5" x14ac:dyDescent="0.35">
      <c r="A76" s="33" t="s">
        <v>183</v>
      </c>
      <c r="B76" s="12" t="s">
        <v>287</v>
      </c>
      <c r="C76" s="9">
        <v>12.820499999999999</v>
      </c>
      <c r="D76" s="58">
        <v>3</v>
      </c>
      <c r="E76" s="15">
        <v>66624</v>
      </c>
    </row>
    <row r="77" spans="1:5" x14ac:dyDescent="0.35">
      <c r="A77" s="33" t="s">
        <v>57</v>
      </c>
      <c r="B77" s="12" t="s">
        <v>289</v>
      </c>
      <c r="C77" s="9">
        <v>12.658200000000001</v>
      </c>
      <c r="D77" s="58">
        <v>3</v>
      </c>
      <c r="E77" s="15">
        <v>301738</v>
      </c>
    </row>
    <row r="79" spans="1:5" x14ac:dyDescent="0.35">
      <c r="A79" s="28" t="s">
        <v>1542</v>
      </c>
    </row>
    <row r="80" spans="1:5" x14ac:dyDescent="0.35">
      <c r="A80" s="35" t="s">
        <v>1543</v>
      </c>
    </row>
  </sheetData>
  <mergeCells count="15">
    <mergeCell ref="A56:A57"/>
    <mergeCell ref="B56:B57"/>
    <mergeCell ref="D56:D57"/>
    <mergeCell ref="E56:E57"/>
    <mergeCell ref="A5:E6"/>
    <mergeCell ref="A7:A8"/>
    <mergeCell ref="B7:B8"/>
    <mergeCell ref="D7:D8"/>
    <mergeCell ref="E7:E8"/>
    <mergeCell ref="A29:E30"/>
    <mergeCell ref="A31:A32"/>
    <mergeCell ref="B31:B32"/>
    <mergeCell ref="D31:D32"/>
    <mergeCell ref="E31:E32"/>
    <mergeCell ref="A54:E55"/>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771"/>
  <sheetViews>
    <sheetView topLeftCell="E1" zoomScaleNormal="100" workbookViewId="0"/>
  </sheetViews>
  <sheetFormatPr defaultRowHeight="14.5" x14ac:dyDescent="0.35"/>
  <cols>
    <col min="4" max="4" width="56.1796875" customWidth="1"/>
    <col min="5" max="5" width="12.26953125" customWidth="1"/>
    <col min="6" max="6" width="12.54296875" customWidth="1"/>
    <col min="12" max="12" width="12.26953125" customWidth="1"/>
    <col min="17" max="17" width="31.81640625" bestFit="1" customWidth="1"/>
    <col min="18" max="18" width="26.54296875" bestFit="1" customWidth="1"/>
    <col min="19" max="19" width="32.7265625" bestFit="1" customWidth="1"/>
    <col min="20" max="20" width="12" customWidth="1"/>
    <col min="21" max="22" width="13.453125" customWidth="1"/>
    <col min="23" max="23" width="10.81640625" style="69" customWidth="1"/>
  </cols>
  <sheetData>
    <row r="1" spans="1:23" ht="15.5" x14ac:dyDescent="0.35">
      <c r="A1" s="1" t="s">
        <v>1503</v>
      </c>
      <c r="B1" s="2"/>
      <c r="C1" s="2"/>
      <c r="D1" s="3"/>
      <c r="E1" s="3"/>
      <c r="F1" s="3"/>
      <c r="G1" s="3"/>
      <c r="H1" s="3"/>
      <c r="I1" s="3"/>
      <c r="J1" s="3"/>
      <c r="K1" s="3"/>
      <c r="L1" s="3"/>
      <c r="M1" s="3"/>
      <c r="N1" s="3"/>
      <c r="O1" s="3"/>
      <c r="P1" s="3"/>
      <c r="Q1" s="3"/>
      <c r="R1" s="3"/>
      <c r="S1" s="3"/>
      <c r="T1" s="60"/>
      <c r="U1" s="60"/>
      <c r="V1" s="60"/>
      <c r="W1" s="68"/>
    </row>
    <row r="2" spans="1:23" ht="23.5" x14ac:dyDescent="0.55000000000000004">
      <c r="A2" s="4" t="s">
        <v>1566</v>
      </c>
      <c r="B2" s="2"/>
      <c r="C2" s="2"/>
      <c r="D2" s="3"/>
      <c r="E2" s="3"/>
      <c r="F2" s="3"/>
      <c r="G2" s="5"/>
      <c r="H2" s="3"/>
      <c r="I2" s="3"/>
      <c r="J2" s="3"/>
      <c r="K2" s="3"/>
      <c r="L2" s="3"/>
      <c r="M2" s="3"/>
      <c r="N2" s="3"/>
      <c r="O2" s="3"/>
      <c r="P2" s="3"/>
      <c r="Q2" s="3"/>
      <c r="R2" s="3"/>
      <c r="S2" s="3"/>
      <c r="T2" s="60"/>
      <c r="U2" s="60"/>
      <c r="V2" s="60"/>
      <c r="W2" s="68"/>
    </row>
    <row r="3" spans="1:23" ht="15" thickBot="1" x14ac:dyDescent="0.4">
      <c r="A3" s="3"/>
      <c r="B3" s="3"/>
      <c r="C3" s="3"/>
      <c r="D3" s="3"/>
      <c r="E3" s="3"/>
      <c r="F3" s="3"/>
      <c r="G3" s="3"/>
      <c r="H3" s="3"/>
      <c r="I3" s="3"/>
      <c r="J3" s="3"/>
      <c r="K3" s="3"/>
      <c r="L3" s="3"/>
      <c r="M3" s="3"/>
      <c r="N3" s="3"/>
      <c r="O3" s="3"/>
      <c r="P3" s="3"/>
      <c r="Q3" s="3"/>
      <c r="R3" s="3"/>
      <c r="S3" s="3"/>
    </row>
    <row r="4" spans="1:23" s="67" customFormat="1" ht="15.75" customHeight="1" x14ac:dyDescent="0.35">
      <c r="A4" s="104" t="s">
        <v>1504</v>
      </c>
      <c r="B4" s="105"/>
      <c r="C4" s="105"/>
      <c r="D4" s="106"/>
      <c r="E4" s="70">
        <v>2022</v>
      </c>
      <c r="F4" s="70">
        <v>2032</v>
      </c>
      <c r="G4" s="107" t="s">
        <v>1505</v>
      </c>
      <c r="H4" s="103"/>
      <c r="I4" s="108" t="s">
        <v>1506</v>
      </c>
      <c r="J4" s="109"/>
      <c r="K4" s="109"/>
      <c r="L4" s="110"/>
      <c r="M4" s="111" t="s">
        <v>1507</v>
      </c>
      <c r="N4" s="112"/>
      <c r="O4" s="112"/>
      <c r="P4" s="113"/>
      <c r="Q4" s="101" t="s">
        <v>1567</v>
      </c>
      <c r="R4" s="102"/>
      <c r="S4" s="102"/>
      <c r="T4" s="101" t="s">
        <v>1582</v>
      </c>
      <c r="U4" s="102"/>
      <c r="V4" s="103"/>
      <c r="W4" s="71" t="s">
        <v>293</v>
      </c>
    </row>
    <row r="5" spans="1:23" ht="30.75" customHeight="1" thickBot="1" x14ac:dyDescent="0.4">
      <c r="A5" s="72" t="s">
        <v>51</v>
      </c>
      <c r="B5" s="46" t="s">
        <v>50</v>
      </c>
      <c r="C5" s="46" t="s">
        <v>1508</v>
      </c>
      <c r="D5" s="73" t="s">
        <v>1509</v>
      </c>
      <c r="E5" s="72" t="s">
        <v>0</v>
      </c>
      <c r="F5" s="46" t="s">
        <v>1</v>
      </c>
      <c r="G5" s="74" t="s">
        <v>2</v>
      </c>
      <c r="H5" s="75" t="s">
        <v>3</v>
      </c>
      <c r="I5" s="72" t="s">
        <v>1511</v>
      </c>
      <c r="J5" s="46" t="s">
        <v>1512</v>
      </c>
      <c r="K5" s="46" t="s">
        <v>1513</v>
      </c>
      <c r="L5" s="75" t="s">
        <v>1514</v>
      </c>
      <c r="M5" s="72" t="s">
        <v>1515</v>
      </c>
      <c r="N5" s="46" t="s">
        <v>1516</v>
      </c>
      <c r="O5" s="46" t="s">
        <v>1517</v>
      </c>
      <c r="P5" s="76" t="s">
        <v>1518</v>
      </c>
      <c r="Q5" s="72" t="s">
        <v>290</v>
      </c>
      <c r="R5" s="46" t="s">
        <v>291</v>
      </c>
      <c r="S5" s="75" t="s">
        <v>292</v>
      </c>
      <c r="T5" s="77" t="s">
        <v>1568</v>
      </c>
      <c r="U5" s="78" t="s">
        <v>1569</v>
      </c>
      <c r="V5" s="76" t="s">
        <v>1570</v>
      </c>
      <c r="W5" s="79" t="s">
        <v>1571</v>
      </c>
    </row>
    <row r="6" spans="1:23" x14ac:dyDescent="0.35">
      <c r="C6" s="6" t="s">
        <v>4</v>
      </c>
      <c r="D6" s="7" t="s">
        <v>5</v>
      </c>
      <c r="E6" s="8">
        <v>93021</v>
      </c>
      <c r="F6" s="8">
        <v>95849</v>
      </c>
      <c r="G6" s="8">
        <v>2828</v>
      </c>
      <c r="H6" s="9">
        <v>3.0402</v>
      </c>
      <c r="I6" s="10">
        <v>29829</v>
      </c>
      <c r="J6" s="10">
        <v>47419</v>
      </c>
      <c r="K6" s="10">
        <v>38139</v>
      </c>
      <c r="L6" s="10">
        <v>52902</v>
      </c>
      <c r="M6" s="8">
        <v>4778</v>
      </c>
      <c r="N6" s="8">
        <v>5818</v>
      </c>
      <c r="O6" s="8">
        <v>283</v>
      </c>
      <c r="P6" s="8">
        <v>10879</v>
      </c>
      <c r="W6" s="69" t="s">
        <v>294</v>
      </c>
    </row>
    <row r="7" spans="1:23" x14ac:dyDescent="0.35">
      <c r="C7" s="6"/>
      <c r="D7" s="7"/>
      <c r="E7" s="8"/>
      <c r="F7" s="8"/>
      <c r="G7" s="8"/>
      <c r="H7" s="9"/>
      <c r="I7" s="10"/>
      <c r="J7" s="10"/>
      <c r="K7" s="10"/>
      <c r="L7" s="10"/>
      <c r="M7" s="8"/>
      <c r="N7" s="8"/>
      <c r="O7" s="8"/>
      <c r="P7" s="8"/>
    </row>
    <row r="8" spans="1:23" x14ac:dyDescent="0.35">
      <c r="C8" s="6" t="s">
        <v>6</v>
      </c>
      <c r="D8" s="7" t="s">
        <v>7</v>
      </c>
      <c r="E8" s="8">
        <v>7275</v>
      </c>
      <c r="F8" s="8">
        <v>7716</v>
      </c>
      <c r="G8" s="8">
        <v>441</v>
      </c>
      <c r="H8" s="9">
        <v>6.0618999999999996</v>
      </c>
      <c r="I8" s="10">
        <v>49966</v>
      </c>
      <c r="J8" s="10">
        <v>86040</v>
      </c>
      <c r="K8" s="10">
        <v>74072</v>
      </c>
      <c r="L8" s="10">
        <v>102765</v>
      </c>
      <c r="M8" s="8">
        <v>281</v>
      </c>
      <c r="N8" s="8">
        <v>330</v>
      </c>
      <c r="O8" s="8">
        <v>44</v>
      </c>
      <c r="P8" s="8">
        <v>655</v>
      </c>
      <c r="W8" s="69" t="s">
        <v>294</v>
      </c>
    </row>
    <row r="9" spans="1:23" x14ac:dyDescent="0.35">
      <c r="A9" s="33" t="s">
        <v>57</v>
      </c>
      <c r="B9" s="11" t="s">
        <v>136</v>
      </c>
      <c r="C9" s="11" t="s">
        <v>295</v>
      </c>
      <c r="D9" s="12" t="s">
        <v>296</v>
      </c>
      <c r="E9" s="13">
        <v>207</v>
      </c>
      <c r="F9" s="13">
        <v>195</v>
      </c>
      <c r="G9" s="13">
        <v>-12</v>
      </c>
      <c r="H9" s="14">
        <v>-5.7971000000000004</v>
      </c>
      <c r="I9" s="15">
        <v>83563</v>
      </c>
      <c r="J9" s="15">
        <v>133604</v>
      </c>
      <c r="K9" s="15">
        <v>117488</v>
      </c>
      <c r="L9" s="15">
        <v>158154</v>
      </c>
      <c r="M9" s="13">
        <v>6</v>
      </c>
      <c r="N9" s="13">
        <v>7</v>
      </c>
      <c r="O9" s="13">
        <v>-1</v>
      </c>
      <c r="P9" s="13">
        <v>12</v>
      </c>
      <c r="Q9" s="11" t="s">
        <v>297</v>
      </c>
      <c r="R9" s="11" t="s">
        <v>298</v>
      </c>
      <c r="S9" s="11" t="s">
        <v>299</v>
      </c>
      <c r="T9" s="61" t="str">
        <f>VLOOKUP($C9,'[1]5_all_occ'!$C:$V,18,FALSE)</f>
        <v>5</v>
      </c>
      <c r="U9" s="61" t="str">
        <f>VLOOKUP($C9,'[1]5_all_occ'!$C:$V,19,FALSE)</f>
        <v>6</v>
      </c>
      <c r="V9" s="61" t="str">
        <f>VLOOKUP($C9,'[1]5_all_occ'!$C:$V,20,FALSE)</f>
        <v>5</v>
      </c>
      <c r="W9" s="69" t="s">
        <v>294</v>
      </c>
    </row>
    <row r="10" spans="1:23" x14ac:dyDescent="0.35">
      <c r="A10" s="33" t="s">
        <v>138</v>
      </c>
      <c r="B10" s="11" t="s">
        <v>136</v>
      </c>
      <c r="C10" s="11" t="s">
        <v>137</v>
      </c>
      <c r="D10" s="12" t="s">
        <v>139</v>
      </c>
      <c r="E10" s="13">
        <v>2634</v>
      </c>
      <c r="F10" s="13">
        <v>2733</v>
      </c>
      <c r="G10" s="13">
        <v>99</v>
      </c>
      <c r="H10" s="14">
        <v>3.7585000000000002</v>
      </c>
      <c r="I10" s="15">
        <v>46155</v>
      </c>
      <c r="J10" s="15">
        <v>78755</v>
      </c>
      <c r="K10" s="15">
        <v>61328</v>
      </c>
      <c r="L10" s="15">
        <v>94569</v>
      </c>
      <c r="M10" s="13">
        <v>67</v>
      </c>
      <c r="N10" s="13">
        <v>144</v>
      </c>
      <c r="O10" s="13">
        <v>10</v>
      </c>
      <c r="P10" s="13">
        <v>221</v>
      </c>
      <c r="Q10" s="11" t="s">
        <v>297</v>
      </c>
      <c r="R10" s="11" t="s">
        <v>298</v>
      </c>
      <c r="S10" s="11" t="s">
        <v>299</v>
      </c>
      <c r="T10" s="61" t="str">
        <f>VLOOKUP($C10,'[1]5_all_occ'!$C:$V,18,FALSE)</f>
        <v>5</v>
      </c>
      <c r="U10" s="61" t="str">
        <f>VLOOKUP($C10,'[1]5_all_occ'!$C:$V,19,FALSE)</f>
        <v>5</v>
      </c>
      <c r="V10" s="61" t="str">
        <f>VLOOKUP($C10,'[1]5_all_occ'!$C:$V,20,FALSE)</f>
        <v>5</v>
      </c>
      <c r="W10" s="69" t="s">
        <v>294</v>
      </c>
    </row>
    <row r="11" spans="1:23" x14ac:dyDescent="0.35">
      <c r="A11" s="33" t="s">
        <v>183</v>
      </c>
      <c r="B11" s="11" t="s">
        <v>136</v>
      </c>
      <c r="C11" s="11" t="s">
        <v>300</v>
      </c>
      <c r="D11" s="12" t="s">
        <v>301</v>
      </c>
      <c r="E11" s="13">
        <v>80</v>
      </c>
      <c r="F11" s="13">
        <v>85</v>
      </c>
      <c r="G11" s="13">
        <v>5</v>
      </c>
      <c r="H11" s="14">
        <v>6.25</v>
      </c>
      <c r="I11" s="15">
        <v>30574</v>
      </c>
      <c r="J11" s="15">
        <v>56401</v>
      </c>
      <c r="K11" s="15">
        <v>45121</v>
      </c>
      <c r="L11" s="15">
        <v>76692</v>
      </c>
      <c r="M11" s="13">
        <v>2</v>
      </c>
      <c r="N11" s="13">
        <v>3</v>
      </c>
      <c r="O11" s="13">
        <v>0</v>
      </c>
      <c r="P11" s="13">
        <v>5</v>
      </c>
      <c r="Q11" s="11" t="s">
        <v>297</v>
      </c>
      <c r="R11" s="11" t="s">
        <v>302</v>
      </c>
      <c r="S11" s="11" t="s">
        <v>299</v>
      </c>
      <c r="T11" s="61" t="str">
        <f>VLOOKUP($C11,'[1]5_all_occ'!$C:$V,18,FALSE)</f>
        <v>5</v>
      </c>
      <c r="U11" s="61" t="str">
        <f>VLOOKUP($C11,'[1]5_all_occ'!$C:$V,19,FALSE)</f>
        <v>6</v>
      </c>
      <c r="V11" s="61" t="str">
        <f>VLOOKUP($C11,'[1]5_all_occ'!$C:$V,20,FALSE)</f>
        <v>5</v>
      </c>
      <c r="W11" s="69" t="s">
        <v>294</v>
      </c>
    </row>
    <row r="12" spans="1:23" x14ac:dyDescent="0.35">
      <c r="A12" s="33" t="s">
        <v>218</v>
      </c>
      <c r="B12" s="11" t="s">
        <v>136</v>
      </c>
      <c r="C12" s="11" t="s">
        <v>303</v>
      </c>
      <c r="D12" s="12" t="s">
        <v>304</v>
      </c>
      <c r="E12" s="13" t="s">
        <v>1580</v>
      </c>
      <c r="F12" s="13" t="s">
        <v>1580</v>
      </c>
      <c r="G12" s="13" t="s">
        <v>1580</v>
      </c>
      <c r="H12" s="14" t="s">
        <v>1580</v>
      </c>
      <c r="I12" s="15" t="s">
        <v>1580</v>
      </c>
      <c r="J12" s="15" t="s">
        <v>1580</v>
      </c>
      <c r="K12" s="15" t="s">
        <v>1580</v>
      </c>
      <c r="L12" s="15" t="s">
        <v>1580</v>
      </c>
      <c r="M12" s="13" t="s">
        <v>1580</v>
      </c>
      <c r="N12" s="13" t="s">
        <v>1580</v>
      </c>
      <c r="O12" s="13" t="s">
        <v>1580</v>
      </c>
      <c r="P12" s="13" t="s">
        <v>1580</v>
      </c>
      <c r="Q12" s="11" t="s">
        <v>297</v>
      </c>
      <c r="R12" s="11" t="s">
        <v>302</v>
      </c>
      <c r="S12" s="11" t="s">
        <v>299</v>
      </c>
      <c r="T12" s="61" t="str">
        <f>VLOOKUP($C12,'[1]5_all_occ'!$C:$V,18,FALSE)</f>
        <v>4</v>
      </c>
      <c r="U12" s="61" t="str">
        <f>VLOOKUP($C12,'[1]5_all_occ'!$C:$V,19,FALSE)</f>
        <v>5</v>
      </c>
      <c r="V12" s="61" t="str">
        <f>VLOOKUP($C12,'[1]5_all_occ'!$C:$V,20,FALSE)</f>
        <v>4</v>
      </c>
      <c r="W12" s="69" t="s">
        <v>294</v>
      </c>
    </row>
    <row r="13" spans="1:23" x14ac:dyDescent="0.35">
      <c r="A13" s="33" t="s">
        <v>54</v>
      </c>
      <c r="B13" s="11" t="s">
        <v>136</v>
      </c>
      <c r="C13" s="11" t="s">
        <v>305</v>
      </c>
      <c r="D13" s="12" t="s">
        <v>306</v>
      </c>
      <c r="E13" s="13">
        <v>47</v>
      </c>
      <c r="F13" s="13">
        <v>51</v>
      </c>
      <c r="G13" s="13">
        <v>4</v>
      </c>
      <c r="H13" s="14">
        <v>8.5106000000000002</v>
      </c>
      <c r="I13" s="15">
        <v>65405</v>
      </c>
      <c r="J13" s="15">
        <v>101743</v>
      </c>
      <c r="K13" s="15">
        <v>85448</v>
      </c>
      <c r="L13" s="15">
        <v>116701</v>
      </c>
      <c r="M13" s="13">
        <v>1</v>
      </c>
      <c r="N13" s="13">
        <v>3</v>
      </c>
      <c r="O13" s="13">
        <v>0</v>
      </c>
      <c r="P13" s="13">
        <v>4</v>
      </c>
      <c r="Q13" s="11" t="s">
        <v>297</v>
      </c>
      <c r="R13" s="11" t="s">
        <v>298</v>
      </c>
      <c r="S13" s="11" t="s">
        <v>299</v>
      </c>
      <c r="T13" s="61" t="str">
        <f>VLOOKUP($C13,'[1]5_all_occ'!$C:$V,18,FALSE)</f>
        <v>7</v>
      </c>
      <c r="U13" s="61" t="str">
        <f>VLOOKUP($C13,'[1]5_all_occ'!$C:$V,19,FALSE)</f>
        <v>5</v>
      </c>
      <c r="V13" s="61" t="str">
        <f>VLOOKUP($C13,'[1]5_all_occ'!$C:$V,20,FALSE)</f>
        <v>5</v>
      </c>
      <c r="W13" s="69" t="s">
        <v>294</v>
      </c>
    </row>
    <row r="14" spans="1:23" x14ac:dyDescent="0.35">
      <c r="A14" s="33" t="s">
        <v>57</v>
      </c>
      <c r="B14" s="11" t="s">
        <v>136</v>
      </c>
      <c r="C14" s="11" t="s">
        <v>307</v>
      </c>
      <c r="D14" s="12" t="s">
        <v>308</v>
      </c>
      <c r="E14" s="13">
        <v>124</v>
      </c>
      <c r="F14" s="13">
        <v>127</v>
      </c>
      <c r="G14" s="13">
        <v>3</v>
      </c>
      <c r="H14" s="14">
        <v>2.4194</v>
      </c>
      <c r="I14" s="15">
        <v>56785</v>
      </c>
      <c r="J14" s="15">
        <v>97148</v>
      </c>
      <c r="K14" s="15">
        <v>77948</v>
      </c>
      <c r="L14" s="15">
        <v>106132</v>
      </c>
      <c r="M14" s="13">
        <v>3</v>
      </c>
      <c r="N14" s="13">
        <v>6</v>
      </c>
      <c r="O14" s="13">
        <v>0</v>
      </c>
      <c r="P14" s="13">
        <v>9</v>
      </c>
      <c r="Q14" s="11" t="s">
        <v>297</v>
      </c>
      <c r="R14" s="11" t="s">
        <v>302</v>
      </c>
      <c r="S14" s="11" t="s">
        <v>299</v>
      </c>
      <c r="T14" s="61" t="str">
        <f>VLOOKUP($C14,'[1]5_all_occ'!$C:$V,18,FALSE)</f>
        <v>4</v>
      </c>
      <c r="U14" s="61" t="str">
        <f>VLOOKUP($C14,'[1]5_all_occ'!$C:$V,19,FALSE)</f>
        <v>5</v>
      </c>
      <c r="V14" s="61" t="str">
        <f>VLOOKUP($C14,'[1]5_all_occ'!$C:$V,20,FALSE)</f>
        <v>5</v>
      </c>
      <c r="W14" s="69" t="s">
        <v>294</v>
      </c>
    </row>
    <row r="15" spans="1:23" x14ac:dyDescent="0.35">
      <c r="A15" s="33" t="s">
        <v>54</v>
      </c>
      <c r="B15" s="11" t="s">
        <v>136</v>
      </c>
      <c r="C15" s="11" t="s">
        <v>309</v>
      </c>
      <c r="D15" s="12" t="s">
        <v>310</v>
      </c>
      <c r="E15" s="13" t="s">
        <v>1580</v>
      </c>
      <c r="F15" s="13" t="s">
        <v>1580</v>
      </c>
      <c r="G15" s="13" t="s">
        <v>1580</v>
      </c>
      <c r="H15" s="14" t="s">
        <v>1580</v>
      </c>
      <c r="I15" s="15" t="s">
        <v>1580</v>
      </c>
      <c r="J15" s="15" t="s">
        <v>1580</v>
      </c>
      <c r="K15" s="15" t="s">
        <v>1580</v>
      </c>
      <c r="L15" s="15" t="s">
        <v>1580</v>
      </c>
      <c r="M15" s="13" t="s">
        <v>1580</v>
      </c>
      <c r="N15" s="13" t="s">
        <v>1580</v>
      </c>
      <c r="O15" s="13" t="s">
        <v>1580</v>
      </c>
      <c r="P15" s="13" t="s">
        <v>1580</v>
      </c>
      <c r="Q15" s="11" t="s">
        <v>297</v>
      </c>
      <c r="R15" s="11" t="s">
        <v>298</v>
      </c>
      <c r="S15" s="11" t="s">
        <v>299</v>
      </c>
      <c r="T15" s="61" t="str">
        <f>VLOOKUP($C15,'[1]5_all_occ'!$C:$V,18,FALSE)</f>
        <v>5</v>
      </c>
      <c r="U15" s="61" t="str">
        <f>VLOOKUP($C15,'[1]5_all_occ'!$C:$V,19,FALSE)</f>
        <v>5</v>
      </c>
      <c r="V15" s="61" t="str">
        <f>VLOOKUP($C15,'[1]5_all_occ'!$C:$V,20,FALSE)</f>
        <v>5</v>
      </c>
      <c r="W15" s="69" t="s">
        <v>294</v>
      </c>
    </row>
    <row r="16" spans="1:23" x14ac:dyDescent="0.35">
      <c r="A16" s="33" t="s">
        <v>54</v>
      </c>
      <c r="B16" s="11" t="s">
        <v>136</v>
      </c>
      <c r="C16" s="11" t="s">
        <v>311</v>
      </c>
      <c r="D16" s="12" t="s">
        <v>312</v>
      </c>
      <c r="E16" s="13" t="s">
        <v>1580</v>
      </c>
      <c r="F16" s="13" t="s">
        <v>1580</v>
      </c>
      <c r="G16" s="13" t="s">
        <v>1580</v>
      </c>
      <c r="H16" s="14" t="s">
        <v>1580</v>
      </c>
      <c r="I16" s="15" t="s">
        <v>1580</v>
      </c>
      <c r="J16" s="15" t="s">
        <v>1580</v>
      </c>
      <c r="K16" s="15" t="s">
        <v>1580</v>
      </c>
      <c r="L16" s="15" t="s">
        <v>1580</v>
      </c>
      <c r="M16" s="13" t="s">
        <v>1580</v>
      </c>
      <c r="N16" s="13" t="s">
        <v>1580</v>
      </c>
      <c r="O16" s="13" t="s">
        <v>1580</v>
      </c>
      <c r="P16" s="13" t="s">
        <v>1580</v>
      </c>
      <c r="Q16" s="11" t="s">
        <v>297</v>
      </c>
      <c r="R16" s="11" t="s">
        <v>298</v>
      </c>
      <c r="S16" s="11" t="s">
        <v>299</v>
      </c>
      <c r="T16" s="61" t="str">
        <f>VLOOKUP($C16,'[1]5_all_occ'!$C:$V,18,FALSE)</f>
        <v>5</v>
      </c>
      <c r="U16" s="61" t="str">
        <f>VLOOKUP($C16,'[1]5_all_occ'!$C:$V,19,FALSE)</f>
        <v>5</v>
      </c>
      <c r="V16" s="61" t="str">
        <f>VLOOKUP($C16,'[1]5_all_occ'!$C:$V,20,FALSE)</f>
        <v>5</v>
      </c>
      <c r="W16" s="69" t="s">
        <v>294</v>
      </c>
    </row>
    <row r="17" spans="1:23" x14ac:dyDescent="0.35">
      <c r="A17" s="33" t="s">
        <v>54</v>
      </c>
      <c r="B17" s="11" t="s">
        <v>136</v>
      </c>
      <c r="C17" s="11" t="s">
        <v>313</v>
      </c>
      <c r="D17" s="12" t="s">
        <v>314</v>
      </c>
      <c r="E17" s="13">
        <v>92</v>
      </c>
      <c r="F17" s="13">
        <v>100</v>
      </c>
      <c r="G17" s="13">
        <v>8</v>
      </c>
      <c r="H17" s="14">
        <v>8.6957000000000004</v>
      </c>
      <c r="I17" s="15">
        <v>44632</v>
      </c>
      <c r="J17" s="15">
        <v>72338</v>
      </c>
      <c r="K17" s="15">
        <v>70980</v>
      </c>
      <c r="L17" s="15">
        <v>99317</v>
      </c>
      <c r="M17" s="13">
        <v>3</v>
      </c>
      <c r="N17" s="13">
        <v>4</v>
      </c>
      <c r="O17" s="13">
        <v>1</v>
      </c>
      <c r="P17" s="13">
        <v>8</v>
      </c>
      <c r="Q17" s="11" t="s">
        <v>297</v>
      </c>
      <c r="R17" s="11" t="s">
        <v>302</v>
      </c>
      <c r="S17" s="11" t="s">
        <v>299</v>
      </c>
      <c r="T17" s="61" t="str">
        <f>VLOOKUP($C17,'[1]5_all_occ'!$C:$V,18,FALSE)</f>
        <v>5</v>
      </c>
      <c r="U17" s="61" t="str">
        <f>VLOOKUP($C17,'[1]5_all_occ'!$C:$V,19,FALSE)</f>
        <v>5</v>
      </c>
      <c r="V17" s="61" t="str">
        <f>VLOOKUP($C17,'[1]5_all_occ'!$C:$V,20,FALSE)</f>
        <v>4</v>
      </c>
      <c r="W17" s="69" t="s">
        <v>294</v>
      </c>
    </row>
    <row r="18" spans="1:23" x14ac:dyDescent="0.35">
      <c r="A18" s="33" t="s">
        <v>54</v>
      </c>
      <c r="B18" s="11" t="s">
        <v>136</v>
      </c>
      <c r="C18" s="11" t="s">
        <v>315</v>
      </c>
      <c r="D18" s="12" t="s">
        <v>316</v>
      </c>
      <c r="E18" s="13">
        <v>56</v>
      </c>
      <c r="F18" s="13">
        <v>57</v>
      </c>
      <c r="G18" s="13">
        <v>1</v>
      </c>
      <c r="H18" s="14">
        <v>1.7857000000000001</v>
      </c>
      <c r="I18" s="15">
        <v>60870</v>
      </c>
      <c r="J18" s="15">
        <v>86667</v>
      </c>
      <c r="K18" s="15">
        <v>84004</v>
      </c>
      <c r="L18" s="15">
        <v>102921</v>
      </c>
      <c r="M18" s="13">
        <v>2</v>
      </c>
      <c r="N18" s="13">
        <v>2</v>
      </c>
      <c r="O18" s="13">
        <v>0</v>
      </c>
      <c r="P18" s="13">
        <v>4</v>
      </c>
      <c r="Q18" s="11" t="s">
        <v>297</v>
      </c>
      <c r="R18" s="11" t="s">
        <v>302</v>
      </c>
      <c r="S18" s="11" t="s">
        <v>299</v>
      </c>
      <c r="T18" s="61" t="str">
        <f>VLOOKUP($C18,'[1]5_all_occ'!$C:$V,18,FALSE)</f>
        <v>5</v>
      </c>
      <c r="U18" s="61" t="str">
        <f>VLOOKUP($C18,'[1]5_all_occ'!$C:$V,19,FALSE)</f>
        <v>5</v>
      </c>
      <c r="V18" s="61" t="str">
        <f>VLOOKUP($C18,'[1]5_all_occ'!$C:$V,20,FALSE)</f>
        <v>4</v>
      </c>
      <c r="W18" s="69" t="s">
        <v>294</v>
      </c>
    </row>
    <row r="19" spans="1:23" x14ac:dyDescent="0.35">
      <c r="A19" s="33" t="s">
        <v>138</v>
      </c>
      <c r="B19" s="11" t="s">
        <v>136</v>
      </c>
      <c r="C19" s="11" t="s">
        <v>280</v>
      </c>
      <c r="D19" s="12" t="s">
        <v>281</v>
      </c>
      <c r="E19" s="13">
        <v>76</v>
      </c>
      <c r="F19" s="13">
        <v>87</v>
      </c>
      <c r="G19" s="13">
        <v>11</v>
      </c>
      <c r="H19" s="14">
        <v>14.473699999999999</v>
      </c>
      <c r="I19" s="15">
        <v>83007</v>
      </c>
      <c r="J19" s="15">
        <v>119876</v>
      </c>
      <c r="K19" s="15">
        <v>107319</v>
      </c>
      <c r="L19" s="15">
        <v>139025</v>
      </c>
      <c r="M19" s="13">
        <v>2</v>
      </c>
      <c r="N19" s="13">
        <v>4</v>
      </c>
      <c r="O19" s="13">
        <v>1</v>
      </c>
      <c r="P19" s="13">
        <v>7</v>
      </c>
      <c r="Q19" s="11" t="s">
        <v>297</v>
      </c>
      <c r="R19" s="11" t="s">
        <v>298</v>
      </c>
      <c r="S19" s="11" t="s">
        <v>299</v>
      </c>
      <c r="T19" s="61" t="str">
        <f>VLOOKUP($C19,'[1]5_all_occ'!$C:$V,18,FALSE)</f>
        <v>5</v>
      </c>
      <c r="U19" s="61" t="str">
        <f>VLOOKUP($C19,'[1]5_all_occ'!$C:$V,19,FALSE)</f>
        <v>5</v>
      </c>
      <c r="V19" s="61" t="str">
        <f>VLOOKUP($C19,'[1]5_all_occ'!$C:$V,20,FALSE)</f>
        <v>5</v>
      </c>
      <c r="W19" s="69" t="s">
        <v>317</v>
      </c>
    </row>
    <row r="20" spans="1:23" x14ac:dyDescent="0.35">
      <c r="A20" s="33" t="s">
        <v>138</v>
      </c>
      <c r="B20" s="11" t="s">
        <v>136</v>
      </c>
      <c r="C20" s="11" t="s">
        <v>168</v>
      </c>
      <c r="D20" s="12" t="s">
        <v>169</v>
      </c>
      <c r="E20" s="13">
        <v>199</v>
      </c>
      <c r="F20" s="13">
        <v>232</v>
      </c>
      <c r="G20" s="13">
        <v>33</v>
      </c>
      <c r="H20" s="14">
        <v>16.582899999999999</v>
      </c>
      <c r="I20" s="15">
        <v>72961</v>
      </c>
      <c r="J20" s="15">
        <v>110782</v>
      </c>
      <c r="K20" s="15">
        <v>100506</v>
      </c>
      <c r="L20" s="15">
        <v>135782</v>
      </c>
      <c r="M20" s="13">
        <v>6</v>
      </c>
      <c r="N20" s="13">
        <v>9</v>
      </c>
      <c r="O20" s="13">
        <v>3</v>
      </c>
      <c r="P20" s="13">
        <v>18</v>
      </c>
      <c r="Q20" s="11" t="s">
        <v>297</v>
      </c>
      <c r="R20" s="11" t="s">
        <v>298</v>
      </c>
      <c r="S20" s="11" t="s">
        <v>299</v>
      </c>
      <c r="T20" s="61" t="str">
        <f>VLOOKUP($C20,'[1]5_all_occ'!$C:$V,18,FALSE)</f>
        <v>5</v>
      </c>
      <c r="U20" s="61" t="str">
        <f>VLOOKUP($C20,'[1]5_all_occ'!$C:$V,19,FALSE)</f>
        <v>5</v>
      </c>
      <c r="V20" s="61" t="str">
        <f>VLOOKUP($C20,'[1]5_all_occ'!$C:$V,20,FALSE)</f>
        <v>5</v>
      </c>
      <c r="W20" s="69" t="s">
        <v>294</v>
      </c>
    </row>
    <row r="21" spans="1:23" x14ac:dyDescent="0.35">
      <c r="A21" s="33" t="s">
        <v>54</v>
      </c>
      <c r="B21" s="11" t="s">
        <v>136</v>
      </c>
      <c r="C21" s="11" t="s">
        <v>318</v>
      </c>
      <c r="D21" s="12" t="s">
        <v>319</v>
      </c>
      <c r="E21" s="13">
        <v>132</v>
      </c>
      <c r="F21" s="13">
        <v>129</v>
      </c>
      <c r="G21" s="13">
        <v>-3</v>
      </c>
      <c r="H21" s="14">
        <v>-2.2726999999999999</v>
      </c>
      <c r="I21" s="15">
        <v>79678</v>
      </c>
      <c r="J21" s="15">
        <v>106032</v>
      </c>
      <c r="K21" s="15">
        <v>96242</v>
      </c>
      <c r="L21" s="15">
        <v>121349</v>
      </c>
      <c r="M21" s="13">
        <v>3</v>
      </c>
      <c r="N21" s="13">
        <v>6</v>
      </c>
      <c r="O21" s="13">
        <v>0</v>
      </c>
      <c r="P21" s="13">
        <v>9</v>
      </c>
      <c r="Q21" s="11" t="s">
        <v>297</v>
      </c>
      <c r="R21" s="11" t="s">
        <v>298</v>
      </c>
      <c r="S21" s="11" t="s">
        <v>299</v>
      </c>
      <c r="T21" s="61" t="str">
        <f>VLOOKUP($C21,'[1]5_all_occ'!$C:$V,18,FALSE)</f>
        <v>4</v>
      </c>
      <c r="U21" s="61" t="str">
        <f>VLOOKUP($C21,'[1]5_all_occ'!$C:$V,19,FALSE)</f>
        <v>4</v>
      </c>
      <c r="V21" s="61" t="str">
        <f>VLOOKUP($C21,'[1]5_all_occ'!$C:$V,20,FALSE)</f>
        <v>4</v>
      </c>
      <c r="W21" s="69" t="s">
        <v>294</v>
      </c>
    </row>
    <row r="22" spans="1:23" x14ac:dyDescent="0.35">
      <c r="A22" s="33" t="s">
        <v>54</v>
      </c>
      <c r="B22" s="11" t="s">
        <v>136</v>
      </c>
      <c r="C22" s="11" t="s">
        <v>320</v>
      </c>
      <c r="D22" s="12" t="s">
        <v>321</v>
      </c>
      <c r="E22" s="13" t="s">
        <v>1580</v>
      </c>
      <c r="F22" s="13" t="s">
        <v>1580</v>
      </c>
      <c r="G22" s="13" t="s">
        <v>1580</v>
      </c>
      <c r="H22" s="14" t="s">
        <v>1580</v>
      </c>
      <c r="I22" s="15" t="s">
        <v>1580</v>
      </c>
      <c r="J22" s="15" t="s">
        <v>1580</v>
      </c>
      <c r="K22" s="15" t="s">
        <v>1580</v>
      </c>
      <c r="L22" s="15" t="s">
        <v>1580</v>
      </c>
      <c r="M22" s="13" t="s">
        <v>1580</v>
      </c>
      <c r="N22" s="13" t="s">
        <v>1580</v>
      </c>
      <c r="O22" s="13" t="s">
        <v>1580</v>
      </c>
      <c r="P22" s="13" t="s">
        <v>1580</v>
      </c>
      <c r="Q22" s="11" t="s">
        <v>297</v>
      </c>
      <c r="R22" s="11" t="s">
        <v>298</v>
      </c>
      <c r="S22" s="11" t="s">
        <v>299</v>
      </c>
      <c r="T22" s="61" t="str">
        <f>VLOOKUP($C22,'[1]5_all_occ'!$C:$V,18,FALSE)</f>
        <v>5</v>
      </c>
      <c r="U22" s="61" t="str">
        <f>VLOOKUP($C22,'[1]5_all_occ'!$C:$V,19,FALSE)</f>
        <v>4</v>
      </c>
      <c r="V22" s="61" t="str">
        <f>VLOOKUP($C22,'[1]5_all_occ'!$C:$V,20,FALSE)</f>
        <v>4</v>
      </c>
      <c r="W22" s="69" t="s">
        <v>294</v>
      </c>
    </row>
    <row r="23" spans="1:23" x14ac:dyDescent="0.35">
      <c r="A23" s="33" t="s">
        <v>54</v>
      </c>
      <c r="B23" s="11" t="s">
        <v>95</v>
      </c>
      <c r="C23" s="11" t="s">
        <v>322</v>
      </c>
      <c r="D23" s="12" t="s">
        <v>323</v>
      </c>
      <c r="E23" s="13" t="s">
        <v>1580</v>
      </c>
      <c r="F23" s="13" t="s">
        <v>1580</v>
      </c>
      <c r="G23" s="13" t="s">
        <v>1580</v>
      </c>
      <c r="H23" s="14" t="s">
        <v>1580</v>
      </c>
      <c r="I23" s="15">
        <v>62799</v>
      </c>
      <c r="J23" s="15">
        <v>73940</v>
      </c>
      <c r="K23" s="15">
        <v>64979</v>
      </c>
      <c r="L23" s="15">
        <v>86182</v>
      </c>
      <c r="M23" s="13" t="s">
        <v>1580</v>
      </c>
      <c r="N23" s="13" t="s">
        <v>1580</v>
      </c>
      <c r="O23" s="13" t="s">
        <v>1580</v>
      </c>
      <c r="P23" s="13" t="s">
        <v>1580</v>
      </c>
      <c r="Q23" s="11" t="s">
        <v>324</v>
      </c>
      <c r="R23" s="11" t="s">
        <v>298</v>
      </c>
      <c r="S23" s="11" t="s">
        <v>299</v>
      </c>
      <c r="T23" s="61" t="str">
        <f>VLOOKUP($C23,'[1]5_all_occ'!$C:$V,18,FALSE)</f>
        <v>4</v>
      </c>
      <c r="U23" s="61" t="str">
        <f>VLOOKUP($C23,'[1]5_all_occ'!$C:$V,19,FALSE)</f>
        <v>4</v>
      </c>
      <c r="V23" s="61" t="str">
        <f>VLOOKUP($C23,'[1]5_all_occ'!$C:$V,20,FALSE)</f>
        <v>4</v>
      </c>
      <c r="W23" s="69" t="s">
        <v>294</v>
      </c>
    </row>
    <row r="24" spans="1:23" x14ac:dyDescent="0.35">
      <c r="A24" s="33" t="s">
        <v>54</v>
      </c>
      <c r="B24" s="11" t="s">
        <v>136</v>
      </c>
      <c r="C24" s="11" t="s">
        <v>325</v>
      </c>
      <c r="D24" s="12" t="s">
        <v>326</v>
      </c>
      <c r="E24" s="13">
        <v>41</v>
      </c>
      <c r="F24" s="13">
        <v>40</v>
      </c>
      <c r="G24" s="13">
        <v>-1</v>
      </c>
      <c r="H24" s="14">
        <v>-2.4390000000000001</v>
      </c>
      <c r="I24" s="15">
        <v>69487</v>
      </c>
      <c r="J24" s="15">
        <v>100424</v>
      </c>
      <c r="K24" s="15">
        <v>97516</v>
      </c>
      <c r="L24" s="15">
        <v>133587</v>
      </c>
      <c r="M24" s="13">
        <v>1</v>
      </c>
      <c r="N24" s="13">
        <v>2</v>
      </c>
      <c r="O24" s="13">
        <v>0</v>
      </c>
      <c r="P24" s="13">
        <v>3</v>
      </c>
      <c r="Q24" s="11" t="s">
        <v>297</v>
      </c>
      <c r="R24" s="11" t="s">
        <v>298</v>
      </c>
      <c r="S24" s="11" t="s">
        <v>299</v>
      </c>
      <c r="T24" s="61" t="str">
        <f>VLOOKUP($C24,'[1]5_all_occ'!$C:$V,18,FALSE)</f>
        <v>5</v>
      </c>
      <c r="U24" s="61" t="str">
        <f>VLOOKUP($C24,'[1]5_all_occ'!$C:$V,19,FALSE)</f>
        <v>5</v>
      </c>
      <c r="V24" s="61" t="str">
        <f>VLOOKUP($C24,'[1]5_all_occ'!$C:$V,20,FALSE)</f>
        <v>4</v>
      </c>
      <c r="W24" s="69" t="s">
        <v>294</v>
      </c>
    </row>
    <row r="25" spans="1:23" x14ac:dyDescent="0.35">
      <c r="A25" s="33" t="s">
        <v>183</v>
      </c>
      <c r="B25" s="11" t="s">
        <v>136</v>
      </c>
      <c r="C25" s="11" t="s">
        <v>327</v>
      </c>
      <c r="D25" s="12" t="s">
        <v>328</v>
      </c>
      <c r="E25" s="13" t="s">
        <v>1580</v>
      </c>
      <c r="F25" s="13" t="s">
        <v>1580</v>
      </c>
      <c r="G25" s="13" t="s">
        <v>1580</v>
      </c>
      <c r="H25" s="14" t="s">
        <v>1580</v>
      </c>
      <c r="I25" s="15" t="s">
        <v>1580</v>
      </c>
      <c r="J25" s="15" t="s">
        <v>1580</v>
      </c>
      <c r="K25" s="15" t="s">
        <v>1580</v>
      </c>
      <c r="L25" s="15" t="s">
        <v>1580</v>
      </c>
      <c r="M25" s="13" t="s">
        <v>1580</v>
      </c>
      <c r="N25" s="13" t="s">
        <v>1580</v>
      </c>
      <c r="O25" s="13" t="s">
        <v>1580</v>
      </c>
      <c r="P25" s="13" t="s">
        <v>1580</v>
      </c>
      <c r="Q25" s="11" t="s">
        <v>297</v>
      </c>
      <c r="R25" s="11" t="s">
        <v>298</v>
      </c>
      <c r="S25" s="11" t="s">
        <v>299</v>
      </c>
      <c r="T25" s="61" t="str">
        <f>VLOOKUP($C25,'[1]5_all_occ'!$C:$V,18,FALSE)</f>
        <v>4</v>
      </c>
      <c r="U25" s="61" t="str">
        <f>VLOOKUP($C25,'[1]5_all_occ'!$C:$V,19,FALSE)</f>
        <v>5</v>
      </c>
      <c r="V25" s="61" t="str">
        <f>VLOOKUP($C25,'[1]5_all_occ'!$C:$V,20,FALSE)</f>
        <v>4</v>
      </c>
      <c r="W25" s="69" t="s">
        <v>294</v>
      </c>
    </row>
    <row r="26" spans="1:23" x14ac:dyDescent="0.35">
      <c r="A26" s="33" t="s">
        <v>57</v>
      </c>
      <c r="B26" s="11" t="s">
        <v>95</v>
      </c>
      <c r="C26" s="11" t="s">
        <v>329</v>
      </c>
      <c r="D26" s="12" t="s">
        <v>330</v>
      </c>
      <c r="E26" s="13" t="s">
        <v>1580</v>
      </c>
      <c r="F26" s="13" t="s">
        <v>1580</v>
      </c>
      <c r="G26" s="13" t="s">
        <v>1580</v>
      </c>
      <c r="H26" s="14" t="s">
        <v>1580</v>
      </c>
      <c r="I26" s="15" t="s">
        <v>1580</v>
      </c>
      <c r="J26" s="15" t="s">
        <v>1580</v>
      </c>
      <c r="K26" s="15" t="s">
        <v>1580</v>
      </c>
      <c r="L26" s="15" t="s">
        <v>1580</v>
      </c>
      <c r="M26" s="13" t="s">
        <v>1580</v>
      </c>
      <c r="N26" s="13" t="s">
        <v>1580</v>
      </c>
      <c r="O26" s="13" t="s">
        <v>1580</v>
      </c>
      <c r="P26" s="13" t="s">
        <v>1580</v>
      </c>
      <c r="Q26" s="11" t="s">
        <v>324</v>
      </c>
      <c r="R26" s="11" t="s">
        <v>298</v>
      </c>
      <c r="S26" s="11" t="s">
        <v>299</v>
      </c>
      <c r="T26" s="61" t="str">
        <f>VLOOKUP($C26,'[1]5_all_occ'!$C:$V,18,FALSE)</f>
        <v>6</v>
      </c>
      <c r="U26" s="61" t="str">
        <f>VLOOKUP($C26,'[1]5_all_occ'!$C:$V,19,FALSE)</f>
        <v>5</v>
      </c>
      <c r="V26" s="61" t="str">
        <f>VLOOKUP($C26,'[1]5_all_occ'!$C:$V,20,FALSE)</f>
        <v>5</v>
      </c>
      <c r="W26" s="69" t="s">
        <v>294</v>
      </c>
    </row>
    <row r="27" spans="1:23" x14ac:dyDescent="0.35">
      <c r="A27" s="33" t="s">
        <v>57</v>
      </c>
      <c r="B27" s="11" t="s">
        <v>136</v>
      </c>
      <c r="C27" s="11" t="s">
        <v>331</v>
      </c>
      <c r="D27" s="12" t="s">
        <v>332</v>
      </c>
      <c r="E27" s="13">
        <v>77</v>
      </c>
      <c r="F27" s="13">
        <v>85</v>
      </c>
      <c r="G27" s="13">
        <v>8</v>
      </c>
      <c r="H27" s="14">
        <v>10.3896</v>
      </c>
      <c r="I27" s="15">
        <v>71945</v>
      </c>
      <c r="J27" s="15">
        <v>90833</v>
      </c>
      <c r="K27" s="15">
        <v>86021</v>
      </c>
      <c r="L27" s="15">
        <v>102783</v>
      </c>
      <c r="M27" s="13">
        <v>2</v>
      </c>
      <c r="N27" s="13">
        <v>4</v>
      </c>
      <c r="O27" s="13">
        <v>1</v>
      </c>
      <c r="P27" s="13">
        <v>7</v>
      </c>
      <c r="Q27" s="11" t="s">
        <v>297</v>
      </c>
      <c r="R27" s="11" t="s">
        <v>299</v>
      </c>
      <c r="S27" s="11" t="s">
        <v>333</v>
      </c>
      <c r="T27" s="61" t="str">
        <f>VLOOKUP($C27,'[1]5_all_occ'!$C:$V,18,FALSE)</f>
        <v>5</v>
      </c>
      <c r="U27" s="61" t="str">
        <f>VLOOKUP($C27,'[1]5_all_occ'!$C:$V,19,FALSE)</f>
        <v>6</v>
      </c>
      <c r="V27" s="61" t="str">
        <f>VLOOKUP($C27,'[1]5_all_occ'!$C:$V,20,FALSE)</f>
        <v>5</v>
      </c>
      <c r="W27" s="69" t="s">
        <v>294</v>
      </c>
    </row>
    <row r="28" spans="1:23" x14ac:dyDescent="0.35">
      <c r="A28" s="33" t="s">
        <v>218</v>
      </c>
      <c r="B28" s="11" t="s">
        <v>136</v>
      </c>
      <c r="C28" s="11" t="s">
        <v>334</v>
      </c>
      <c r="D28" s="12" t="s">
        <v>335</v>
      </c>
      <c r="E28" s="13" t="s">
        <v>1580</v>
      </c>
      <c r="F28" s="13" t="s">
        <v>1580</v>
      </c>
      <c r="G28" s="13" t="s">
        <v>1580</v>
      </c>
      <c r="H28" s="14" t="s">
        <v>1580</v>
      </c>
      <c r="I28" s="15" t="s">
        <v>1580</v>
      </c>
      <c r="J28" s="15" t="s">
        <v>1580</v>
      </c>
      <c r="K28" s="15" t="s">
        <v>1580</v>
      </c>
      <c r="L28" s="15" t="s">
        <v>1580</v>
      </c>
      <c r="M28" s="13" t="s">
        <v>1580</v>
      </c>
      <c r="N28" s="13" t="s">
        <v>1580</v>
      </c>
      <c r="O28" s="13" t="s">
        <v>1580</v>
      </c>
      <c r="P28" s="13" t="s">
        <v>1580</v>
      </c>
      <c r="Q28" s="11" t="s">
        <v>297</v>
      </c>
      <c r="R28" s="11" t="s">
        <v>302</v>
      </c>
      <c r="S28" s="11" t="s">
        <v>299</v>
      </c>
      <c r="T28" s="61" t="str">
        <f>VLOOKUP($C28,'[1]5_all_occ'!$C:$V,18,FALSE)</f>
        <v>4</v>
      </c>
      <c r="U28" s="61" t="str">
        <f>VLOOKUP($C28,'[1]5_all_occ'!$C:$V,19,FALSE)</f>
        <v>5</v>
      </c>
      <c r="V28" s="61" t="str">
        <f>VLOOKUP($C28,'[1]5_all_occ'!$C:$V,20,FALSE)</f>
        <v>4</v>
      </c>
      <c r="W28" s="69" t="s">
        <v>294</v>
      </c>
    </row>
    <row r="29" spans="1:23" x14ac:dyDescent="0.35">
      <c r="A29" s="33" t="s">
        <v>57</v>
      </c>
      <c r="B29" s="11" t="s">
        <v>136</v>
      </c>
      <c r="C29" s="11" t="s">
        <v>166</v>
      </c>
      <c r="D29" s="12" t="s">
        <v>167</v>
      </c>
      <c r="E29" s="13">
        <v>289</v>
      </c>
      <c r="F29" s="13">
        <v>294</v>
      </c>
      <c r="G29" s="13">
        <v>5</v>
      </c>
      <c r="H29" s="14">
        <v>1.7301</v>
      </c>
      <c r="I29" s="15">
        <v>74071</v>
      </c>
      <c r="J29" s="15">
        <v>92527</v>
      </c>
      <c r="K29" s="15">
        <v>84733</v>
      </c>
      <c r="L29" s="15">
        <v>102560</v>
      </c>
      <c r="M29" s="13">
        <v>8</v>
      </c>
      <c r="N29" s="13">
        <v>11</v>
      </c>
      <c r="O29" s="13">
        <v>0</v>
      </c>
      <c r="P29" s="13">
        <v>19</v>
      </c>
      <c r="Q29" s="11" t="s">
        <v>336</v>
      </c>
      <c r="R29" s="11" t="s">
        <v>298</v>
      </c>
      <c r="S29" s="11" t="s">
        <v>299</v>
      </c>
      <c r="T29" s="61" t="str">
        <f>VLOOKUP($C29,'[1]5_all_occ'!$C:$V,18,FALSE)</f>
        <v>5</v>
      </c>
      <c r="U29" s="61" t="str">
        <f>VLOOKUP($C29,'[1]5_all_occ'!$C:$V,19,FALSE)</f>
        <v>5</v>
      </c>
      <c r="V29" s="61" t="str">
        <f>VLOOKUP($C29,'[1]5_all_occ'!$C:$V,20,FALSE)</f>
        <v>5</v>
      </c>
      <c r="W29" s="69" t="s">
        <v>294</v>
      </c>
    </row>
    <row r="30" spans="1:23" x14ac:dyDescent="0.35">
      <c r="A30" s="33" t="s">
        <v>57</v>
      </c>
      <c r="B30" s="11" t="s">
        <v>136</v>
      </c>
      <c r="C30" s="11" t="s">
        <v>176</v>
      </c>
      <c r="D30" s="12" t="s">
        <v>177</v>
      </c>
      <c r="E30" s="13">
        <v>197</v>
      </c>
      <c r="F30" s="13">
        <v>204</v>
      </c>
      <c r="G30" s="13">
        <v>7</v>
      </c>
      <c r="H30" s="14">
        <v>3.5533000000000001</v>
      </c>
      <c r="I30" s="15">
        <v>62524</v>
      </c>
      <c r="J30" s="15">
        <v>110633</v>
      </c>
      <c r="K30" s="15">
        <v>93449</v>
      </c>
      <c r="L30" s="15">
        <v>131848</v>
      </c>
      <c r="M30" s="13">
        <v>6</v>
      </c>
      <c r="N30" s="13">
        <v>8</v>
      </c>
      <c r="O30" s="13">
        <v>1</v>
      </c>
      <c r="P30" s="13">
        <v>15</v>
      </c>
      <c r="Q30" s="11" t="s">
        <v>336</v>
      </c>
      <c r="R30" s="11" t="s">
        <v>302</v>
      </c>
      <c r="S30" s="11" t="s">
        <v>299</v>
      </c>
      <c r="T30" s="61" t="str">
        <f>VLOOKUP($C30,'[1]5_all_occ'!$C:$V,18,FALSE)</f>
        <v>5</v>
      </c>
      <c r="U30" s="61" t="str">
        <f>VLOOKUP($C30,'[1]5_all_occ'!$C:$V,19,FALSE)</f>
        <v>5</v>
      </c>
      <c r="V30" s="61" t="str">
        <f>VLOOKUP($C30,'[1]5_all_occ'!$C:$V,20,FALSE)</f>
        <v>5</v>
      </c>
      <c r="W30" s="69" t="s">
        <v>294</v>
      </c>
    </row>
    <row r="31" spans="1:23" x14ac:dyDescent="0.35">
      <c r="A31" s="33" t="s">
        <v>54</v>
      </c>
      <c r="B31" s="11" t="s">
        <v>136</v>
      </c>
      <c r="C31" s="11" t="s">
        <v>337</v>
      </c>
      <c r="D31" s="12" t="s">
        <v>338</v>
      </c>
      <c r="E31" s="13" t="s">
        <v>1580</v>
      </c>
      <c r="F31" s="13" t="s">
        <v>1580</v>
      </c>
      <c r="G31" s="13" t="s">
        <v>1580</v>
      </c>
      <c r="H31" s="14" t="s">
        <v>1580</v>
      </c>
      <c r="I31" s="15">
        <v>58167</v>
      </c>
      <c r="J31" s="15">
        <v>70216</v>
      </c>
      <c r="K31" s="15">
        <v>72426</v>
      </c>
      <c r="L31" s="15">
        <v>75774</v>
      </c>
      <c r="M31" s="13" t="s">
        <v>1580</v>
      </c>
      <c r="N31" s="13" t="s">
        <v>1580</v>
      </c>
      <c r="O31" s="13" t="s">
        <v>1580</v>
      </c>
      <c r="P31" s="13" t="s">
        <v>1580</v>
      </c>
      <c r="Q31" s="11" t="s">
        <v>297</v>
      </c>
      <c r="R31" s="11" t="s">
        <v>302</v>
      </c>
      <c r="S31" s="11" t="s">
        <v>299</v>
      </c>
      <c r="T31" s="61" t="str">
        <f>VLOOKUP($C31,'[1]5_all_occ'!$C:$V,18,FALSE)</f>
        <v>4</v>
      </c>
      <c r="U31" s="61" t="str">
        <f>VLOOKUP($C31,'[1]5_all_occ'!$C:$V,19,FALSE)</f>
        <v>4</v>
      </c>
      <c r="V31" s="61" t="str">
        <f>VLOOKUP($C31,'[1]5_all_occ'!$C:$V,20,FALSE)</f>
        <v>4</v>
      </c>
      <c r="W31" s="69" t="s">
        <v>294</v>
      </c>
    </row>
    <row r="32" spans="1:23" x14ac:dyDescent="0.35">
      <c r="A32" s="33" t="s">
        <v>57</v>
      </c>
      <c r="B32" s="11" t="s">
        <v>136</v>
      </c>
      <c r="C32" s="11" t="s">
        <v>339</v>
      </c>
      <c r="D32" s="12" t="s">
        <v>340</v>
      </c>
      <c r="E32" s="13" t="s">
        <v>1580</v>
      </c>
      <c r="F32" s="13" t="s">
        <v>1580</v>
      </c>
      <c r="G32" s="13" t="s">
        <v>1580</v>
      </c>
      <c r="H32" s="14" t="s">
        <v>1580</v>
      </c>
      <c r="I32" s="15">
        <v>104384</v>
      </c>
      <c r="J32" s="15">
        <v>125095</v>
      </c>
      <c r="K32" s="15">
        <v>124894</v>
      </c>
      <c r="L32" s="15">
        <v>146706</v>
      </c>
      <c r="M32" s="13" t="s">
        <v>1580</v>
      </c>
      <c r="N32" s="13" t="s">
        <v>1580</v>
      </c>
      <c r="O32" s="13" t="s">
        <v>1580</v>
      </c>
      <c r="P32" s="13" t="s">
        <v>1580</v>
      </c>
      <c r="Q32" s="11" t="s">
        <v>297</v>
      </c>
      <c r="R32" s="11" t="s">
        <v>298</v>
      </c>
      <c r="S32" s="11" t="s">
        <v>299</v>
      </c>
      <c r="T32" s="61" t="str">
        <f>VLOOKUP($C32,'[1]5_all_occ'!$C:$V,18,FALSE)</f>
        <v>7</v>
      </c>
      <c r="U32" s="61" t="str">
        <f>VLOOKUP($C32,'[1]5_all_occ'!$C:$V,19,FALSE)</f>
        <v>7</v>
      </c>
      <c r="V32" s="61" t="str">
        <f>VLOOKUP($C32,'[1]5_all_occ'!$C:$V,20,FALSE)</f>
        <v>5</v>
      </c>
      <c r="W32" s="69" t="s">
        <v>317</v>
      </c>
    </row>
    <row r="33" spans="1:23" x14ac:dyDescent="0.35">
      <c r="A33" s="33" t="s">
        <v>183</v>
      </c>
      <c r="B33" s="11" t="s">
        <v>95</v>
      </c>
      <c r="C33" s="11" t="s">
        <v>341</v>
      </c>
      <c r="D33" s="12" t="s">
        <v>342</v>
      </c>
      <c r="E33" s="13">
        <v>48</v>
      </c>
      <c r="F33" s="13">
        <v>48</v>
      </c>
      <c r="G33" s="13">
        <v>0</v>
      </c>
      <c r="H33" s="14">
        <v>0</v>
      </c>
      <c r="I33" s="15">
        <v>35117</v>
      </c>
      <c r="J33" s="15">
        <v>51118</v>
      </c>
      <c r="K33" s="15">
        <v>40252</v>
      </c>
      <c r="L33" s="15">
        <v>55709</v>
      </c>
      <c r="M33" s="13">
        <v>2</v>
      </c>
      <c r="N33" s="13">
        <v>4</v>
      </c>
      <c r="O33" s="13">
        <v>0</v>
      </c>
      <c r="P33" s="13">
        <v>6</v>
      </c>
      <c r="Q33" s="11" t="s">
        <v>324</v>
      </c>
      <c r="R33" s="11" t="s">
        <v>302</v>
      </c>
      <c r="S33" s="11" t="s">
        <v>343</v>
      </c>
      <c r="T33" s="61" t="str">
        <f>VLOOKUP($C33,'[1]5_all_occ'!$C:$V,18,FALSE)</f>
        <v>3</v>
      </c>
      <c r="U33" s="61" t="str">
        <f>VLOOKUP($C33,'[1]5_all_occ'!$C:$V,19,FALSE)</f>
        <v>4</v>
      </c>
      <c r="V33" s="61" t="str">
        <f>VLOOKUP($C33,'[1]5_all_occ'!$C:$V,20,FALSE)</f>
        <v>4</v>
      </c>
      <c r="W33" s="69" t="s">
        <v>294</v>
      </c>
    </row>
    <row r="34" spans="1:23" x14ac:dyDescent="0.35">
      <c r="A34" s="33" t="s">
        <v>54</v>
      </c>
      <c r="B34" s="11" t="s">
        <v>136</v>
      </c>
      <c r="C34" s="11" t="s">
        <v>344</v>
      </c>
      <c r="D34" s="12" t="s">
        <v>345</v>
      </c>
      <c r="E34" s="13" t="s">
        <v>1580</v>
      </c>
      <c r="F34" s="13" t="s">
        <v>1580</v>
      </c>
      <c r="G34" s="13" t="s">
        <v>1580</v>
      </c>
      <c r="H34" s="14" t="s">
        <v>1580</v>
      </c>
      <c r="I34" s="15" t="s">
        <v>1580</v>
      </c>
      <c r="J34" s="15" t="s">
        <v>1580</v>
      </c>
      <c r="K34" s="15" t="s">
        <v>1580</v>
      </c>
      <c r="L34" s="15" t="s">
        <v>1580</v>
      </c>
      <c r="M34" s="13" t="s">
        <v>1580</v>
      </c>
      <c r="N34" s="13" t="s">
        <v>1580</v>
      </c>
      <c r="O34" s="13" t="s">
        <v>1580</v>
      </c>
      <c r="P34" s="13" t="s">
        <v>1580</v>
      </c>
      <c r="Q34" s="11" t="s">
        <v>297</v>
      </c>
      <c r="R34" s="11" t="s">
        <v>302</v>
      </c>
      <c r="S34" s="11" t="s">
        <v>299</v>
      </c>
      <c r="T34" s="61" t="str">
        <f>VLOOKUP($C34,'[1]5_all_occ'!$C:$V,18,FALSE)</f>
        <v>4</v>
      </c>
      <c r="U34" s="61" t="str">
        <f>VLOOKUP($C34,'[1]5_all_occ'!$C:$V,19,FALSE)</f>
        <v>5</v>
      </c>
      <c r="V34" s="61" t="str">
        <f>VLOOKUP($C34,'[1]5_all_occ'!$C:$V,20,FALSE)</f>
        <v>4</v>
      </c>
      <c r="W34" s="69" t="s">
        <v>294</v>
      </c>
    </row>
    <row r="35" spans="1:23" x14ac:dyDescent="0.35">
      <c r="A35" s="33" t="s">
        <v>183</v>
      </c>
      <c r="B35" s="11" t="s">
        <v>95</v>
      </c>
      <c r="C35" s="11" t="s">
        <v>346</v>
      </c>
      <c r="D35" s="12" t="s">
        <v>347</v>
      </c>
      <c r="E35" s="13" t="s">
        <v>1580</v>
      </c>
      <c r="F35" s="13" t="s">
        <v>1580</v>
      </c>
      <c r="G35" s="13" t="s">
        <v>1580</v>
      </c>
      <c r="H35" s="14" t="s">
        <v>1580</v>
      </c>
      <c r="I35" s="15" t="s">
        <v>1580</v>
      </c>
      <c r="J35" s="15" t="s">
        <v>1580</v>
      </c>
      <c r="K35" s="15" t="s">
        <v>1580</v>
      </c>
      <c r="L35" s="15" t="s">
        <v>1580</v>
      </c>
      <c r="M35" s="13" t="s">
        <v>1580</v>
      </c>
      <c r="N35" s="13" t="s">
        <v>1580</v>
      </c>
      <c r="O35" s="13" t="s">
        <v>1580</v>
      </c>
      <c r="P35" s="13" t="s">
        <v>1580</v>
      </c>
      <c r="Q35" s="11" t="s">
        <v>324</v>
      </c>
      <c r="R35" s="11" t="s">
        <v>302</v>
      </c>
      <c r="S35" s="11" t="s">
        <v>299</v>
      </c>
      <c r="T35" s="61" t="str">
        <f>VLOOKUP($C35,'[1]5_all_occ'!$C:$V,18,FALSE)</f>
        <v>5</v>
      </c>
      <c r="U35" s="61" t="str">
        <f>VLOOKUP($C35,'[1]5_all_occ'!$C:$V,19,FALSE)</f>
        <v>5</v>
      </c>
      <c r="V35" s="61" t="str">
        <f>VLOOKUP($C35,'[1]5_all_occ'!$C:$V,20,FALSE)</f>
        <v>5</v>
      </c>
      <c r="W35" s="69" t="s">
        <v>294</v>
      </c>
    </row>
    <row r="36" spans="1:23" x14ac:dyDescent="0.35">
      <c r="A36" s="33" t="s">
        <v>138</v>
      </c>
      <c r="B36" s="11" t="s">
        <v>136</v>
      </c>
      <c r="C36" s="11" t="s">
        <v>152</v>
      </c>
      <c r="D36" s="12" t="s">
        <v>153</v>
      </c>
      <c r="E36" s="13">
        <v>283</v>
      </c>
      <c r="F36" s="13">
        <v>378</v>
      </c>
      <c r="G36" s="13">
        <v>95</v>
      </c>
      <c r="H36" s="14">
        <v>33.568899999999999</v>
      </c>
      <c r="I36" s="15">
        <v>75733</v>
      </c>
      <c r="J36" s="15">
        <v>103449</v>
      </c>
      <c r="K36" s="15">
        <v>92143</v>
      </c>
      <c r="L36" s="15">
        <v>107284</v>
      </c>
      <c r="M36" s="13">
        <v>9</v>
      </c>
      <c r="N36" s="13">
        <v>14</v>
      </c>
      <c r="O36" s="13">
        <v>10</v>
      </c>
      <c r="P36" s="13">
        <v>33</v>
      </c>
      <c r="Q36" s="11" t="s">
        <v>297</v>
      </c>
      <c r="R36" s="11" t="s">
        <v>302</v>
      </c>
      <c r="S36" s="11" t="s">
        <v>299</v>
      </c>
      <c r="T36" s="61" t="str">
        <f>VLOOKUP($C36,'[1]5_all_occ'!$C:$V,18,FALSE)</f>
        <v>4</v>
      </c>
      <c r="U36" s="61" t="str">
        <f>VLOOKUP($C36,'[1]5_all_occ'!$C:$V,19,FALSE)</f>
        <v>4</v>
      </c>
      <c r="V36" s="61" t="str">
        <f>VLOOKUP($C36,'[1]5_all_occ'!$C:$V,20,FALSE)</f>
        <v>4</v>
      </c>
      <c r="W36" s="69" t="s">
        <v>348</v>
      </c>
    </row>
    <row r="37" spans="1:23" x14ac:dyDescent="0.35">
      <c r="A37" s="33" t="s">
        <v>54</v>
      </c>
      <c r="B37" s="11" t="s">
        <v>136</v>
      </c>
      <c r="C37" s="11" t="s">
        <v>349</v>
      </c>
      <c r="D37" s="12" t="s">
        <v>350</v>
      </c>
      <c r="E37" s="13" t="s">
        <v>1580</v>
      </c>
      <c r="F37" s="13" t="s">
        <v>1580</v>
      </c>
      <c r="G37" s="13" t="s">
        <v>1580</v>
      </c>
      <c r="H37" s="14" t="s">
        <v>1580</v>
      </c>
      <c r="I37" s="15" t="s">
        <v>1580</v>
      </c>
      <c r="J37" s="15" t="s">
        <v>1580</v>
      </c>
      <c r="K37" s="15" t="s">
        <v>1580</v>
      </c>
      <c r="L37" s="15" t="s">
        <v>1580</v>
      </c>
      <c r="M37" s="13" t="s">
        <v>1580</v>
      </c>
      <c r="N37" s="13" t="s">
        <v>1580</v>
      </c>
      <c r="O37" s="13" t="s">
        <v>1580</v>
      </c>
      <c r="P37" s="13" t="s">
        <v>1580</v>
      </c>
      <c r="Q37" s="11" t="s">
        <v>297</v>
      </c>
      <c r="R37" s="11" t="s">
        <v>298</v>
      </c>
      <c r="S37" s="11" t="s">
        <v>299</v>
      </c>
      <c r="T37" s="61" t="str">
        <f>VLOOKUP($C37,'[1]5_all_occ'!$C:$V,18,FALSE)</f>
        <v>6</v>
      </c>
      <c r="U37" s="61" t="str">
        <f>VLOOKUP($C37,'[1]5_all_occ'!$C:$V,19,FALSE)</f>
        <v>5</v>
      </c>
      <c r="V37" s="61" t="str">
        <f>VLOOKUP($C37,'[1]5_all_occ'!$C:$V,20,FALSE)</f>
        <v>4</v>
      </c>
      <c r="W37" s="69" t="s">
        <v>317</v>
      </c>
    </row>
    <row r="38" spans="1:23" x14ac:dyDescent="0.35">
      <c r="A38" s="33" t="s">
        <v>54</v>
      </c>
      <c r="B38" s="11" t="s">
        <v>95</v>
      </c>
      <c r="C38" s="11" t="s">
        <v>351</v>
      </c>
      <c r="D38" s="12" t="s">
        <v>352</v>
      </c>
      <c r="E38" s="13" t="s">
        <v>1580</v>
      </c>
      <c r="F38" s="13" t="s">
        <v>1580</v>
      </c>
      <c r="G38" s="13" t="s">
        <v>1580</v>
      </c>
      <c r="H38" s="14" t="s">
        <v>1580</v>
      </c>
      <c r="I38" s="15" t="s">
        <v>1580</v>
      </c>
      <c r="J38" s="15" t="s">
        <v>1580</v>
      </c>
      <c r="K38" s="15" t="s">
        <v>1580</v>
      </c>
      <c r="L38" s="15" t="s">
        <v>1580</v>
      </c>
      <c r="M38" s="13" t="s">
        <v>1580</v>
      </c>
      <c r="N38" s="13" t="s">
        <v>1580</v>
      </c>
      <c r="O38" s="13" t="s">
        <v>1580</v>
      </c>
      <c r="P38" s="13" t="s">
        <v>1580</v>
      </c>
      <c r="Q38" s="11" t="s">
        <v>324</v>
      </c>
      <c r="R38" s="11" t="s">
        <v>302</v>
      </c>
      <c r="S38" s="11" t="s">
        <v>333</v>
      </c>
      <c r="T38" s="61" t="str">
        <f>VLOOKUP($C38,'[1]5_all_occ'!$C:$V,18,FALSE)</f>
        <v>4</v>
      </c>
      <c r="U38" s="61" t="str">
        <f>VLOOKUP($C38,'[1]5_all_occ'!$C:$V,19,FALSE)</f>
        <v>4</v>
      </c>
      <c r="V38" s="61" t="str">
        <f>VLOOKUP($C38,'[1]5_all_occ'!$C:$V,20,FALSE)</f>
        <v>4</v>
      </c>
      <c r="W38" s="69" t="s">
        <v>294</v>
      </c>
    </row>
    <row r="39" spans="1:23" x14ac:dyDescent="0.35">
      <c r="A39" s="33" t="s">
        <v>54</v>
      </c>
      <c r="B39" s="11" t="s">
        <v>95</v>
      </c>
      <c r="C39" s="11" t="s">
        <v>240</v>
      </c>
      <c r="D39" s="12" t="s">
        <v>241</v>
      </c>
      <c r="E39" s="13">
        <v>144</v>
      </c>
      <c r="F39" s="13">
        <v>171</v>
      </c>
      <c r="G39" s="13">
        <v>27</v>
      </c>
      <c r="H39" s="14">
        <v>18.75</v>
      </c>
      <c r="I39" s="15">
        <v>34696</v>
      </c>
      <c r="J39" s="15">
        <v>49206</v>
      </c>
      <c r="K39" s="15">
        <v>44519</v>
      </c>
      <c r="L39" s="15">
        <v>47977</v>
      </c>
      <c r="M39" s="13">
        <v>7</v>
      </c>
      <c r="N39" s="13">
        <v>5</v>
      </c>
      <c r="O39" s="13">
        <v>3</v>
      </c>
      <c r="P39" s="13">
        <v>15</v>
      </c>
      <c r="Q39" s="11" t="s">
        <v>324</v>
      </c>
      <c r="R39" s="11" t="s">
        <v>302</v>
      </c>
      <c r="S39" s="11" t="s">
        <v>343</v>
      </c>
      <c r="T39" s="61" t="str">
        <f>VLOOKUP($C39,'[1]5_all_occ'!$C:$V,18,FALSE)</f>
        <v>4</v>
      </c>
      <c r="U39" s="61" t="str">
        <f>VLOOKUP($C39,'[1]5_all_occ'!$C:$V,19,FALSE)</f>
        <v>4</v>
      </c>
      <c r="V39" s="61" t="str">
        <f>VLOOKUP($C39,'[1]5_all_occ'!$C:$V,20,FALSE)</f>
        <v>4</v>
      </c>
      <c r="W39" s="69" t="s">
        <v>294</v>
      </c>
    </row>
    <row r="40" spans="1:23" x14ac:dyDescent="0.35">
      <c r="A40" s="33" t="s">
        <v>54</v>
      </c>
      <c r="B40" s="11" t="s">
        <v>136</v>
      </c>
      <c r="C40" s="11" t="s">
        <v>353</v>
      </c>
      <c r="D40" s="12" t="s">
        <v>354</v>
      </c>
      <c r="E40" s="13">
        <v>123</v>
      </c>
      <c r="F40" s="13">
        <v>130</v>
      </c>
      <c r="G40" s="13">
        <v>7</v>
      </c>
      <c r="H40" s="14">
        <v>5.6910999999999996</v>
      </c>
      <c r="I40" s="15">
        <v>47200</v>
      </c>
      <c r="J40" s="15">
        <v>59213</v>
      </c>
      <c r="K40" s="15">
        <v>53835</v>
      </c>
      <c r="L40" s="15">
        <v>65595</v>
      </c>
      <c r="M40" s="13">
        <v>4</v>
      </c>
      <c r="N40" s="13">
        <v>6</v>
      </c>
      <c r="O40" s="13">
        <v>1</v>
      </c>
      <c r="P40" s="13">
        <v>11</v>
      </c>
      <c r="Q40" s="11" t="s">
        <v>297</v>
      </c>
      <c r="R40" s="11" t="s">
        <v>302</v>
      </c>
      <c r="S40" s="11" t="s">
        <v>299</v>
      </c>
      <c r="T40" s="61" t="str">
        <f>VLOOKUP($C40,'[1]5_all_occ'!$C:$V,18,FALSE)</f>
        <v>4</v>
      </c>
      <c r="U40" s="61" t="str">
        <f>VLOOKUP($C40,'[1]5_all_occ'!$C:$V,19,FALSE)</f>
        <v>5</v>
      </c>
      <c r="V40" s="61" t="str">
        <f>VLOOKUP($C40,'[1]5_all_occ'!$C:$V,20,FALSE)</f>
        <v>4</v>
      </c>
      <c r="W40" s="69" t="s">
        <v>294</v>
      </c>
    </row>
    <row r="41" spans="1:23" x14ac:dyDescent="0.35">
      <c r="A41" s="33" t="s">
        <v>54</v>
      </c>
      <c r="B41" s="11" t="s">
        <v>136</v>
      </c>
      <c r="C41" s="11" t="s">
        <v>355</v>
      </c>
      <c r="D41" s="12" t="s">
        <v>356</v>
      </c>
      <c r="E41" s="13" t="s">
        <v>1580</v>
      </c>
      <c r="F41" s="13" t="s">
        <v>1580</v>
      </c>
      <c r="G41" s="13" t="s">
        <v>1580</v>
      </c>
      <c r="H41" s="14" t="s">
        <v>1580</v>
      </c>
      <c r="I41" s="15" t="s">
        <v>1580</v>
      </c>
      <c r="J41" s="15" t="s">
        <v>1580</v>
      </c>
      <c r="K41" s="15" t="s">
        <v>1580</v>
      </c>
      <c r="L41" s="15" t="s">
        <v>1580</v>
      </c>
      <c r="M41" s="13" t="s">
        <v>1580</v>
      </c>
      <c r="N41" s="13" t="s">
        <v>1580</v>
      </c>
      <c r="O41" s="13" t="s">
        <v>1580</v>
      </c>
      <c r="P41" s="13" t="s">
        <v>1580</v>
      </c>
      <c r="Q41" s="11" t="s">
        <v>297</v>
      </c>
      <c r="R41" s="11" t="s">
        <v>298</v>
      </c>
      <c r="S41" s="11" t="s">
        <v>299</v>
      </c>
      <c r="T41" s="61" t="str">
        <f>VLOOKUP($C41,'[1]5_all_occ'!$C:$V,18,FALSE)</f>
        <v>4</v>
      </c>
      <c r="U41" s="61" t="str">
        <f>VLOOKUP($C41,'[1]5_all_occ'!$C:$V,19,FALSE)</f>
        <v>4</v>
      </c>
      <c r="V41" s="61" t="str">
        <f>VLOOKUP($C41,'[1]5_all_occ'!$C:$V,20,FALSE)</f>
        <v>4</v>
      </c>
      <c r="W41" s="69" t="s">
        <v>294</v>
      </c>
    </row>
    <row r="42" spans="1:23" x14ac:dyDescent="0.35">
      <c r="A42" s="33" t="s">
        <v>54</v>
      </c>
      <c r="B42" s="11" t="s">
        <v>95</v>
      </c>
      <c r="C42" s="11" t="s">
        <v>357</v>
      </c>
      <c r="D42" s="12" t="s">
        <v>358</v>
      </c>
      <c r="E42" s="13" t="s">
        <v>1580</v>
      </c>
      <c r="F42" s="13" t="s">
        <v>1580</v>
      </c>
      <c r="G42" s="13" t="s">
        <v>1580</v>
      </c>
      <c r="H42" s="14" t="s">
        <v>1580</v>
      </c>
      <c r="I42" s="15" t="s">
        <v>1580</v>
      </c>
      <c r="J42" s="15" t="s">
        <v>1580</v>
      </c>
      <c r="K42" s="15" t="s">
        <v>1580</v>
      </c>
      <c r="L42" s="15" t="s">
        <v>1580</v>
      </c>
      <c r="M42" s="13" t="s">
        <v>1580</v>
      </c>
      <c r="N42" s="13" t="s">
        <v>1580</v>
      </c>
      <c r="O42" s="13" t="s">
        <v>1580</v>
      </c>
      <c r="P42" s="13" t="s">
        <v>1580</v>
      </c>
      <c r="Q42" s="11" t="s">
        <v>359</v>
      </c>
      <c r="R42" s="11" t="s">
        <v>302</v>
      </c>
      <c r="S42" s="11" t="s">
        <v>299</v>
      </c>
      <c r="T42" s="61" t="str">
        <f>VLOOKUP($C42,'[1]5_all_occ'!$C:$V,18,FALSE)</f>
        <v>5</v>
      </c>
      <c r="U42" s="61" t="str">
        <f>VLOOKUP($C42,'[1]5_all_occ'!$C:$V,19,FALSE)</f>
        <v>6</v>
      </c>
      <c r="V42" s="61" t="str">
        <f>VLOOKUP($C42,'[1]5_all_occ'!$C:$V,20,FALSE)</f>
        <v>5</v>
      </c>
      <c r="W42" s="69" t="s">
        <v>294</v>
      </c>
    </row>
    <row r="43" spans="1:23" x14ac:dyDescent="0.35">
      <c r="A43" s="33" t="s">
        <v>218</v>
      </c>
      <c r="B43" s="11" t="s">
        <v>95</v>
      </c>
      <c r="C43" s="11" t="s">
        <v>360</v>
      </c>
      <c r="D43" s="12" t="s">
        <v>361</v>
      </c>
      <c r="E43" s="13" t="s">
        <v>1580</v>
      </c>
      <c r="F43" s="13" t="s">
        <v>1580</v>
      </c>
      <c r="G43" s="13" t="s">
        <v>1580</v>
      </c>
      <c r="H43" s="14" t="s">
        <v>1580</v>
      </c>
      <c r="I43" s="15" t="s">
        <v>1580</v>
      </c>
      <c r="J43" s="15" t="s">
        <v>1580</v>
      </c>
      <c r="K43" s="15" t="s">
        <v>1580</v>
      </c>
      <c r="L43" s="15" t="s">
        <v>1580</v>
      </c>
      <c r="M43" s="13" t="s">
        <v>1580</v>
      </c>
      <c r="N43" s="13" t="s">
        <v>1580</v>
      </c>
      <c r="O43" s="13" t="s">
        <v>1580</v>
      </c>
      <c r="P43" s="13" t="s">
        <v>1580</v>
      </c>
      <c r="Q43" s="11" t="s">
        <v>324</v>
      </c>
      <c r="R43" s="11" t="s">
        <v>302</v>
      </c>
      <c r="S43" s="11" t="s">
        <v>299</v>
      </c>
      <c r="T43" s="61" t="str">
        <f>VLOOKUP($C43,'[1]5_all_occ'!$C:$V,18,FALSE)</f>
        <v>4</v>
      </c>
      <c r="U43" s="61" t="str">
        <f>VLOOKUP($C43,'[1]5_all_occ'!$C:$V,19,FALSE)</f>
        <v>5</v>
      </c>
      <c r="V43" s="61" t="str">
        <f>VLOOKUP($C43,'[1]5_all_occ'!$C:$V,20,FALSE)</f>
        <v>4</v>
      </c>
      <c r="W43" s="69" t="s">
        <v>294</v>
      </c>
    </row>
    <row r="44" spans="1:23" x14ac:dyDescent="0.35">
      <c r="A44" s="33" t="s">
        <v>57</v>
      </c>
      <c r="B44" s="11" t="s">
        <v>136</v>
      </c>
      <c r="C44" s="11" t="s">
        <v>162</v>
      </c>
      <c r="D44" s="12" t="s">
        <v>163</v>
      </c>
      <c r="E44" s="13">
        <v>286</v>
      </c>
      <c r="F44" s="13">
        <v>315</v>
      </c>
      <c r="G44" s="13">
        <v>29</v>
      </c>
      <c r="H44" s="14">
        <v>10.139900000000001</v>
      </c>
      <c r="I44" s="15">
        <v>62400</v>
      </c>
      <c r="J44" s="15">
        <v>92254</v>
      </c>
      <c r="K44" s="15">
        <v>81765</v>
      </c>
      <c r="L44" s="15">
        <v>118061</v>
      </c>
      <c r="M44" s="13">
        <v>9</v>
      </c>
      <c r="N44" s="13">
        <v>13</v>
      </c>
      <c r="O44" s="13">
        <v>3</v>
      </c>
      <c r="P44" s="13">
        <v>25</v>
      </c>
      <c r="Q44" s="11" t="s">
        <v>297</v>
      </c>
      <c r="R44" s="11" t="s">
        <v>302</v>
      </c>
      <c r="S44" s="11" t="s">
        <v>299</v>
      </c>
      <c r="T44" s="61" t="str">
        <f>VLOOKUP($C44,'[1]5_all_occ'!$C:$V,18,FALSE)</f>
        <v>4</v>
      </c>
      <c r="U44" s="61" t="str">
        <f>VLOOKUP($C44,'[1]5_all_occ'!$C:$V,19,FALSE)</f>
        <v>5</v>
      </c>
      <c r="V44" s="61" t="str">
        <f>VLOOKUP($C44,'[1]5_all_occ'!$C:$V,20,FALSE)</f>
        <v>4</v>
      </c>
      <c r="W44" s="69" t="s">
        <v>294</v>
      </c>
    </row>
    <row r="45" spans="1:23" x14ac:dyDescent="0.35">
      <c r="A45" s="33"/>
      <c r="B45" s="11"/>
      <c r="C45" s="11"/>
      <c r="D45" s="12"/>
      <c r="E45" s="13"/>
      <c r="F45" s="13"/>
      <c r="G45" s="13"/>
      <c r="H45" s="14"/>
      <c r="I45" s="15"/>
      <c r="J45" s="15"/>
      <c r="K45" s="15"/>
      <c r="L45" s="15"/>
      <c r="M45" s="13"/>
      <c r="N45" s="13"/>
      <c r="O45" s="13"/>
      <c r="P45" s="13"/>
      <c r="Q45" s="11"/>
      <c r="R45" s="11"/>
      <c r="S45" s="11"/>
      <c r="T45" s="61"/>
      <c r="U45" s="61"/>
      <c r="V45" s="61"/>
    </row>
    <row r="46" spans="1:23" x14ac:dyDescent="0.35">
      <c r="A46" s="62"/>
      <c r="B46" s="63"/>
      <c r="C46" s="6" t="s">
        <v>8</v>
      </c>
      <c r="D46" s="7" t="s">
        <v>9</v>
      </c>
      <c r="E46" s="8">
        <v>3069</v>
      </c>
      <c r="F46" s="8">
        <v>3236</v>
      </c>
      <c r="G46" s="8">
        <v>167</v>
      </c>
      <c r="H46" s="9">
        <v>5.4414999999999996</v>
      </c>
      <c r="I46" s="10">
        <v>45628</v>
      </c>
      <c r="J46" s="10">
        <v>66580</v>
      </c>
      <c r="K46" s="10">
        <v>59691</v>
      </c>
      <c r="L46" s="10">
        <v>79851</v>
      </c>
      <c r="M46" s="8">
        <v>100</v>
      </c>
      <c r="N46" s="8">
        <v>150</v>
      </c>
      <c r="O46" s="8">
        <v>17</v>
      </c>
      <c r="P46" s="8">
        <v>267</v>
      </c>
      <c r="Q46" s="63"/>
      <c r="R46" s="63"/>
      <c r="S46" s="63"/>
      <c r="T46" s="61" t="str">
        <f>VLOOKUP($C46,'[1]5_all_occ'!$C:$V,18,FALSE)</f>
        <v/>
      </c>
      <c r="U46" s="61" t="str">
        <f>VLOOKUP($C46,'[1]5_all_occ'!$C:$V,19,FALSE)</f>
        <v/>
      </c>
      <c r="V46" s="61" t="str">
        <f>VLOOKUP($C46,'[1]5_all_occ'!$C:$V,20,FALSE)</f>
        <v/>
      </c>
      <c r="W46" s="69" t="s">
        <v>294</v>
      </c>
    </row>
    <row r="47" spans="1:23" x14ac:dyDescent="0.35">
      <c r="A47" s="33" t="s">
        <v>54</v>
      </c>
      <c r="B47" s="11" t="s">
        <v>136</v>
      </c>
      <c r="C47" s="11" t="s">
        <v>170</v>
      </c>
      <c r="D47" s="12" t="s">
        <v>171</v>
      </c>
      <c r="E47" s="13">
        <v>205</v>
      </c>
      <c r="F47" s="13">
        <v>192</v>
      </c>
      <c r="G47" s="13">
        <v>-13</v>
      </c>
      <c r="H47" s="14">
        <v>-6.3414999999999999</v>
      </c>
      <c r="I47" s="15">
        <v>38316</v>
      </c>
      <c r="J47" s="15">
        <v>59326</v>
      </c>
      <c r="K47" s="15">
        <v>52054</v>
      </c>
      <c r="L47" s="15">
        <v>71076</v>
      </c>
      <c r="M47" s="13">
        <v>7</v>
      </c>
      <c r="N47" s="13">
        <v>10</v>
      </c>
      <c r="O47" s="13">
        <v>-1</v>
      </c>
      <c r="P47" s="13">
        <v>16</v>
      </c>
      <c r="Q47" s="11" t="s">
        <v>297</v>
      </c>
      <c r="R47" s="11" t="s">
        <v>299</v>
      </c>
      <c r="S47" s="11" t="s">
        <v>333</v>
      </c>
      <c r="T47" s="61" t="str">
        <f>VLOOKUP($C47,'[1]5_all_occ'!$C:$V,18,FALSE)</f>
        <v>5</v>
      </c>
      <c r="U47" s="61" t="str">
        <f>VLOOKUP($C47,'[1]5_all_occ'!$C:$V,19,FALSE)</f>
        <v>4</v>
      </c>
      <c r="V47" s="61" t="str">
        <f>VLOOKUP($C47,'[1]5_all_occ'!$C:$V,20,FALSE)</f>
        <v>5</v>
      </c>
      <c r="W47" s="69" t="s">
        <v>294</v>
      </c>
    </row>
    <row r="48" spans="1:23" x14ac:dyDescent="0.35">
      <c r="A48" s="33" t="s">
        <v>183</v>
      </c>
      <c r="B48" s="11" t="s">
        <v>95</v>
      </c>
      <c r="C48" s="11" t="s">
        <v>362</v>
      </c>
      <c r="D48" s="12" t="s">
        <v>363</v>
      </c>
      <c r="E48" s="13">
        <v>38</v>
      </c>
      <c r="F48" s="13">
        <v>37</v>
      </c>
      <c r="G48" s="13">
        <v>-1</v>
      </c>
      <c r="H48" s="14">
        <v>-2.6316000000000002</v>
      </c>
      <c r="I48" s="15">
        <v>45655</v>
      </c>
      <c r="J48" s="15">
        <v>70756</v>
      </c>
      <c r="K48" s="15">
        <v>75771</v>
      </c>
      <c r="L48" s="15">
        <v>85218</v>
      </c>
      <c r="M48" s="13">
        <v>1</v>
      </c>
      <c r="N48" s="13">
        <v>2</v>
      </c>
      <c r="O48" s="13">
        <v>0</v>
      </c>
      <c r="P48" s="13">
        <v>3</v>
      </c>
      <c r="Q48" s="11" t="s">
        <v>324</v>
      </c>
      <c r="R48" s="11" t="s">
        <v>299</v>
      </c>
      <c r="S48" s="11" t="s">
        <v>364</v>
      </c>
      <c r="T48" s="61" t="str">
        <f>VLOOKUP($C48,'[1]5_all_occ'!$C:$V,18,FALSE)</f>
        <v>3</v>
      </c>
      <c r="U48" s="61" t="str">
        <f>VLOOKUP($C48,'[1]5_all_occ'!$C:$V,19,FALSE)</f>
        <v>4</v>
      </c>
      <c r="V48" s="61" t="str">
        <f>VLOOKUP($C48,'[1]5_all_occ'!$C:$V,20,FALSE)</f>
        <v>4</v>
      </c>
      <c r="W48" s="69" t="s">
        <v>294</v>
      </c>
    </row>
    <row r="49" spans="1:23" x14ac:dyDescent="0.35">
      <c r="A49" s="33" t="s">
        <v>54</v>
      </c>
      <c r="B49" s="11" t="s">
        <v>136</v>
      </c>
      <c r="C49" s="11" t="s">
        <v>365</v>
      </c>
      <c r="D49" s="12" t="s">
        <v>366</v>
      </c>
      <c r="E49" s="13">
        <v>98</v>
      </c>
      <c r="F49" s="13">
        <v>106</v>
      </c>
      <c r="G49" s="13">
        <v>8</v>
      </c>
      <c r="H49" s="14">
        <v>8.1632999999999996</v>
      </c>
      <c r="I49" s="15">
        <v>48293</v>
      </c>
      <c r="J49" s="15">
        <v>64823</v>
      </c>
      <c r="K49" s="15">
        <v>58755</v>
      </c>
      <c r="L49" s="15">
        <v>77002</v>
      </c>
      <c r="M49" s="13">
        <v>4</v>
      </c>
      <c r="N49" s="13">
        <v>4</v>
      </c>
      <c r="O49" s="13">
        <v>1</v>
      </c>
      <c r="P49" s="13">
        <v>9</v>
      </c>
      <c r="Q49" s="11" t="s">
        <v>297</v>
      </c>
      <c r="R49" s="11" t="s">
        <v>299</v>
      </c>
      <c r="S49" s="11" t="s">
        <v>333</v>
      </c>
      <c r="T49" s="61" t="str">
        <f>VLOOKUP($C49,'[1]5_all_occ'!$C:$V,18,FALSE)</f>
        <v>3</v>
      </c>
      <c r="U49" s="61" t="str">
        <f>VLOOKUP($C49,'[1]5_all_occ'!$C:$V,19,FALSE)</f>
        <v>4</v>
      </c>
      <c r="V49" s="61" t="str">
        <f>VLOOKUP($C49,'[1]5_all_occ'!$C:$V,20,FALSE)</f>
        <v>4</v>
      </c>
      <c r="W49" s="69" t="s">
        <v>294</v>
      </c>
    </row>
    <row r="50" spans="1:23" x14ac:dyDescent="0.35">
      <c r="A50" s="33" t="s">
        <v>54</v>
      </c>
      <c r="B50" s="11" t="s">
        <v>136</v>
      </c>
      <c r="C50" s="11" t="s">
        <v>367</v>
      </c>
      <c r="D50" s="12" t="s">
        <v>368</v>
      </c>
      <c r="E50" s="13">
        <v>127</v>
      </c>
      <c r="F50" s="13">
        <v>131</v>
      </c>
      <c r="G50" s="13">
        <v>4</v>
      </c>
      <c r="H50" s="14">
        <v>3.1496</v>
      </c>
      <c r="I50" s="15">
        <v>49224</v>
      </c>
      <c r="J50" s="15">
        <v>68702</v>
      </c>
      <c r="K50" s="15">
        <v>63179</v>
      </c>
      <c r="L50" s="15">
        <v>80119</v>
      </c>
      <c r="M50" s="13">
        <v>4</v>
      </c>
      <c r="N50" s="13">
        <v>6</v>
      </c>
      <c r="O50" s="13">
        <v>0</v>
      </c>
      <c r="P50" s="13">
        <v>10</v>
      </c>
      <c r="Q50" s="11" t="s">
        <v>297</v>
      </c>
      <c r="R50" s="11" t="s">
        <v>299</v>
      </c>
      <c r="S50" s="11" t="s">
        <v>333</v>
      </c>
      <c r="T50" s="61" t="str">
        <f>VLOOKUP($C50,'[1]5_all_occ'!$C:$V,18,FALSE)</f>
        <v>5</v>
      </c>
      <c r="U50" s="61" t="str">
        <f>VLOOKUP($C50,'[1]5_all_occ'!$C:$V,19,FALSE)</f>
        <v>4</v>
      </c>
      <c r="V50" s="61" t="str">
        <f>VLOOKUP($C50,'[1]5_all_occ'!$C:$V,20,FALSE)</f>
        <v>4</v>
      </c>
      <c r="W50" s="69" t="s">
        <v>294</v>
      </c>
    </row>
    <row r="51" spans="1:23" x14ac:dyDescent="0.35">
      <c r="A51" s="33" t="s">
        <v>54</v>
      </c>
      <c r="B51" s="11" t="s">
        <v>136</v>
      </c>
      <c r="C51" s="11" t="s">
        <v>156</v>
      </c>
      <c r="D51" s="12" t="s">
        <v>157</v>
      </c>
      <c r="E51" s="13">
        <v>340</v>
      </c>
      <c r="F51" s="13">
        <v>351</v>
      </c>
      <c r="G51" s="13">
        <v>11</v>
      </c>
      <c r="H51" s="14">
        <v>3.2353000000000001</v>
      </c>
      <c r="I51" s="15">
        <v>43676</v>
      </c>
      <c r="J51" s="15">
        <v>58236</v>
      </c>
      <c r="K51" s="15">
        <v>53391</v>
      </c>
      <c r="L51" s="15">
        <v>68424</v>
      </c>
      <c r="M51" s="13">
        <v>10</v>
      </c>
      <c r="N51" s="13">
        <v>18</v>
      </c>
      <c r="O51" s="13">
        <v>1</v>
      </c>
      <c r="P51" s="13">
        <v>29</v>
      </c>
      <c r="Q51" s="11" t="s">
        <v>297</v>
      </c>
      <c r="R51" s="11" t="s">
        <v>299</v>
      </c>
      <c r="S51" s="11" t="s">
        <v>299</v>
      </c>
      <c r="T51" s="61" t="str">
        <f>VLOOKUP($C51,'[1]5_all_occ'!$C:$V,18,FALSE)</f>
        <v>4</v>
      </c>
      <c r="U51" s="61" t="str">
        <f>VLOOKUP($C51,'[1]5_all_occ'!$C:$V,19,FALSE)</f>
        <v>4</v>
      </c>
      <c r="V51" s="61" t="str">
        <f>VLOOKUP($C51,'[1]5_all_occ'!$C:$V,20,FALSE)</f>
        <v>4</v>
      </c>
      <c r="W51" s="69" t="s">
        <v>294</v>
      </c>
    </row>
    <row r="52" spans="1:23" x14ac:dyDescent="0.35">
      <c r="A52" s="33" t="s">
        <v>1580</v>
      </c>
      <c r="B52" s="11" t="s">
        <v>95</v>
      </c>
      <c r="C52" s="11" t="s">
        <v>369</v>
      </c>
      <c r="D52" s="12" t="s">
        <v>370</v>
      </c>
      <c r="E52" s="13" t="s">
        <v>1580</v>
      </c>
      <c r="F52" s="13" t="s">
        <v>1580</v>
      </c>
      <c r="G52" s="13" t="s">
        <v>1580</v>
      </c>
      <c r="H52" s="14" t="s">
        <v>1580</v>
      </c>
      <c r="I52" s="15" t="s">
        <v>1580</v>
      </c>
      <c r="J52" s="15" t="s">
        <v>1580</v>
      </c>
      <c r="K52" s="15" t="s">
        <v>1580</v>
      </c>
      <c r="L52" s="15" t="s">
        <v>1580</v>
      </c>
      <c r="M52" s="13" t="s">
        <v>1580</v>
      </c>
      <c r="N52" s="13" t="s">
        <v>1580</v>
      </c>
      <c r="O52" s="13" t="s">
        <v>1580</v>
      </c>
      <c r="P52" s="13" t="s">
        <v>1580</v>
      </c>
      <c r="Q52" s="11" t="s">
        <v>371</v>
      </c>
      <c r="R52" s="11" t="s">
        <v>302</v>
      </c>
      <c r="S52" s="11" t="s">
        <v>343</v>
      </c>
      <c r="T52" s="61" t="str">
        <f>VLOOKUP($C52,'[1]5_all_occ'!$C:$V,18,FALSE)</f>
        <v>3</v>
      </c>
      <c r="U52" s="61" t="str">
        <f>VLOOKUP($C52,'[1]5_all_occ'!$C:$V,19,FALSE)</f>
        <v>4</v>
      </c>
      <c r="V52" s="61" t="str">
        <f>VLOOKUP($C52,'[1]5_all_occ'!$C:$V,20,FALSE)</f>
        <v>4</v>
      </c>
      <c r="W52" s="69" t="s">
        <v>294</v>
      </c>
    </row>
    <row r="53" spans="1:23" x14ac:dyDescent="0.35">
      <c r="A53" s="33" t="s">
        <v>54</v>
      </c>
      <c r="B53" s="11" t="s">
        <v>136</v>
      </c>
      <c r="C53" s="11" t="s">
        <v>372</v>
      </c>
      <c r="D53" s="12" t="s">
        <v>373</v>
      </c>
      <c r="E53" s="13" t="s">
        <v>1580</v>
      </c>
      <c r="F53" s="13" t="s">
        <v>1580</v>
      </c>
      <c r="G53" s="13" t="s">
        <v>1580</v>
      </c>
      <c r="H53" s="14" t="s">
        <v>1580</v>
      </c>
      <c r="I53" s="15" t="s">
        <v>1580</v>
      </c>
      <c r="J53" s="15" t="s">
        <v>1580</v>
      </c>
      <c r="K53" s="15" t="s">
        <v>1580</v>
      </c>
      <c r="L53" s="15" t="s">
        <v>1580</v>
      </c>
      <c r="M53" s="13" t="s">
        <v>1580</v>
      </c>
      <c r="N53" s="13" t="s">
        <v>1580</v>
      </c>
      <c r="O53" s="13" t="s">
        <v>1580</v>
      </c>
      <c r="P53" s="13" t="s">
        <v>1580</v>
      </c>
      <c r="Q53" s="11" t="s">
        <v>297</v>
      </c>
      <c r="R53" s="11" t="s">
        <v>302</v>
      </c>
      <c r="S53" s="11" t="s">
        <v>299</v>
      </c>
      <c r="T53" s="61" t="str">
        <f>VLOOKUP($C53,'[1]5_all_occ'!$C:$V,18,FALSE)</f>
        <v>3</v>
      </c>
      <c r="U53" s="61" t="str">
        <f>VLOOKUP($C53,'[1]5_all_occ'!$C:$V,19,FALSE)</f>
        <v>4</v>
      </c>
      <c r="V53" s="61" t="str">
        <f>VLOOKUP($C53,'[1]5_all_occ'!$C:$V,20,FALSE)</f>
        <v>4</v>
      </c>
      <c r="W53" s="69" t="s">
        <v>294</v>
      </c>
    </row>
    <row r="54" spans="1:23" x14ac:dyDescent="0.35">
      <c r="A54" s="33" t="s">
        <v>57</v>
      </c>
      <c r="B54" s="11" t="s">
        <v>136</v>
      </c>
      <c r="C54" s="11" t="s">
        <v>260</v>
      </c>
      <c r="D54" s="12" t="s">
        <v>261</v>
      </c>
      <c r="E54" s="13">
        <v>45</v>
      </c>
      <c r="F54" s="13">
        <v>59</v>
      </c>
      <c r="G54" s="13">
        <v>14</v>
      </c>
      <c r="H54" s="14">
        <v>31.1111</v>
      </c>
      <c r="I54" s="15">
        <v>59887</v>
      </c>
      <c r="J54" s="15">
        <v>77636</v>
      </c>
      <c r="K54" s="15">
        <v>84024</v>
      </c>
      <c r="L54" s="15">
        <v>92956</v>
      </c>
      <c r="M54" s="13">
        <v>1</v>
      </c>
      <c r="N54" s="13">
        <v>3</v>
      </c>
      <c r="O54" s="13">
        <v>1</v>
      </c>
      <c r="P54" s="13">
        <v>5</v>
      </c>
      <c r="Q54" s="11" t="s">
        <v>297</v>
      </c>
      <c r="R54" s="11" t="s">
        <v>299</v>
      </c>
      <c r="S54" s="11" t="s">
        <v>299</v>
      </c>
      <c r="T54" s="61" t="str">
        <f>VLOOKUP($C54,'[1]5_all_occ'!$C:$V,18,FALSE)</f>
        <v>5</v>
      </c>
      <c r="U54" s="61" t="str">
        <f>VLOOKUP($C54,'[1]5_all_occ'!$C:$V,19,FALSE)</f>
        <v>5</v>
      </c>
      <c r="V54" s="61" t="str">
        <f>VLOOKUP($C54,'[1]5_all_occ'!$C:$V,20,FALSE)</f>
        <v>5</v>
      </c>
      <c r="W54" s="69" t="s">
        <v>294</v>
      </c>
    </row>
    <row r="55" spans="1:23" x14ac:dyDescent="0.35">
      <c r="A55" s="33" t="s">
        <v>57</v>
      </c>
      <c r="B55" s="11" t="s">
        <v>136</v>
      </c>
      <c r="C55" s="11" t="s">
        <v>172</v>
      </c>
      <c r="D55" s="12" t="s">
        <v>173</v>
      </c>
      <c r="E55" s="13">
        <v>193</v>
      </c>
      <c r="F55" s="13">
        <v>209</v>
      </c>
      <c r="G55" s="13">
        <v>16</v>
      </c>
      <c r="H55" s="14">
        <v>8.2902000000000005</v>
      </c>
      <c r="I55" s="15">
        <v>56525</v>
      </c>
      <c r="J55" s="15">
        <v>77980</v>
      </c>
      <c r="K55" s="15">
        <v>70266</v>
      </c>
      <c r="L55" s="15">
        <v>94232</v>
      </c>
      <c r="M55" s="13">
        <v>5</v>
      </c>
      <c r="N55" s="13">
        <v>9</v>
      </c>
      <c r="O55" s="13">
        <v>2</v>
      </c>
      <c r="P55" s="13">
        <v>16</v>
      </c>
      <c r="Q55" s="11" t="s">
        <v>297</v>
      </c>
      <c r="R55" s="11" t="s">
        <v>299</v>
      </c>
      <c r="S55" s="11" t="s">
        <v>299</v>
      </c>
      <c r="T55" s="61" t="str">
        <f>VLOOKUP($C55,'[1]5_all_occ'!$C:$V,18,FALSE)</f>
        <v>4</v>
      </c>
      <c r="U55" s="61" t="str">
        <f>VLOOKUP($C55,'[1]5_all_occ'!$C:$V,19,FALSE)</f>
        <v>5</v>
      </c>
      <c r="V55" s="61" t="str">
        <f>VLOOKUP($C55,'[1]5_all_occ'!$C:$V,20,FALSE)</f>
        <v>4</v>
      </c>
      <c r="W55" s="69" t="s">
        <v>294</v>
      </c>
    </row>
    <row r="56" spans="1:23" x14ac:dyDescent="0.35">
      <c r="A56" s="33" t="s">
        <v>54</v>
      </c>
      <c r="B56" s="11" t="s">
        <v>136</v>
      </c>
      <c r="C56" s="11" t="s">
        <v>374</v>
      </c>
      <c r="D56" s="12" t="s">
        <v>375</v>
      </c>
      <c r="E56" s="13">
        <v>111</v>
      </c>
      <c r="F56" s="13">
        <v>125</v>
      </c>
      <c r="G56" s="13">
        <v>14</v>
      </c>
      <c r="H56" s="14">
        <v>12.6126</v>
      </c>
      <c r="I56" s="15">
        <v>59987</v>
      </c>
      <c r="J56" s="15">
        <v>86800</v>
      </c>
      <c r="K56" s="15">
        <v>77106</v>
      </c>
      <c r="L56" s="15">
        <v>105934</v>
      </c>
      <c r="M56" s="13">
        <v>4</v>
      </c>
      <c r="N56" s="13">
        <v>5</v>
      </c>
      <c r="O56" s="13">
        <v>1</v>
      </c>
      <c r="P56" s="13">
        <v>10</v>
      </c>
      <c r="Q56" s="11" t="s">
        <v>297</v>
      </c>
      <c r="R56" s="11" t="s">
        <v>302</v>
      </c>
      <c r="S56" s="11" t="s">
        <v>299</v>
      </c>
      <c r="T56" s="61" t="str">
        <f>VLOOKUP($C56,'[1]5_all_occ'!$C:$V,18,FALSE)</f>
        <v>4</v>
      </c>
      <c r="U56" s="61" t="str">
        <f>VLOOKUP($C56,'[1]5_all_occ'!$C:$V,19,FALSE)</f>
        <v>4</v>
      </c>
      <c r="V56" s="61" t="str">
        <f>VLOOKUP($C56,'[1]5_all_occ'!$C:$V,20,FALSE)</f>
        <v>4</v>
      </c>
      <c r="W56" s="69" t="s">
        <v>294</v>
      </c>
    </row>
    <row r="57" spans="1:23" x14ac:dyDescent="0.35">
      <c r="A57" s="33" t="s">
        <v>218</v>
      </c>
      <c r="B57" s="11" t="s">
        <v>136</v>
      </c>
      <c r="C57" s="11" t="s">
        <v>376</v>
      </c>
      <c r="D57" s="12" t="s">
        <v>377</v>
      </c>
      <c r="E57" s="13" t="s">
        <v>1580</v>
      </c>
      <c r="F57" s="13" t="s">
        <v>1580</v>
      </c>
      <c r="G57" s="13" t="s">
        <v>1580</v>
      </c>
      <c r="H57" s="14" t="s">
        <v>1580</v>
      </c>
      <c r="I57" s="15" t="s">
        <v>1580</v>
      </c>
      <c r="J57" s="15" t="s">
        <v>1580</v>
      </c>
      <c r="K57" s="15" t="s">
        <v>1580</v>
      </c>
      <c r="L57" s="15" t="s">
        <v>1580</v>
      </c>
      <c r="M57" s="13" t="s">
        <v>1580</v>
      </c>
      <c r="N57" s="13" t="s">
        <v>1580</v>
      </c>
      <c r="O57" s="13" t="s">
        <v>1580</v>
      </c>
      <c r="P57" s="13" t="s">
        <v>1580</v>
      </c>
      <c r="Q57" s="11" t="s">
        <v>297</v>
      </c>
      <c r="R57" s="11" t="s">
        <v>299</v>
      </c>
      <c r="S57" s="11" t="s">
        <v>299</v>
      </c>
      <c r="T57" s="61" t="str">
        <f>VLOOKUP($C57,'[1]5_all_occ'!$C:$V,18,FALSE)</f>
        <v>4</v>
      </c>
      <c r="U57" s="61" t="str">
        <f>VLOOKUP($C57,'[1]5_all_occ'!$C:$V,19,FALSE)</f>
        <v>4</v>
      </c>
      <c r="V57" s="61" t="str">
        <f>VLOOKUP($C57,'[1]5_all_occ'!$C:$V,20,FALSE)</f>
        <v>4</v>
      </c>
      <c r="W57" s="69" t="s">
        <v>294</v>
      </c>
    </row>
    <row r="58" spans="1:23" x14ac:dyDescent="0.35">
      <c r="A58" s="33" t="s">
        <v>183</v>
      </c>
      <c r="B58" s="11" t="s">
        <v>136</v>
      </c>
      <c r="C58" s="11" t="s">
        <v>378</v>
      </c>
      <c r="D58" s="12" t="s">
        <v>379</v>
      </c>
      <c r="E58" s="13" t="s">
        <v>1580</v>
      </c>
      <c r="F58" s="13" t="s">
        <v>1580</v>
      </c>
      <c r="G58" s="13" t="s">
        <v>1580</v>
      </c>
      <c r="H58" s="14" t="s">
        <v>1580</v>
      </c>
      <c r="I58" s="15">
        <v>43327</v>
      </c>
      <c r="J58" s="15">
        <v>59449</v>
      </c>
      <c r="K58" s="15">
        <v>54055</v>
      </c>
      <c r="L58" s="15">
        <v>71069</v>
      </c>
      <c r="M58" s="13" t="s">
        <v>1580</v>
      </c>
      <c r="N58" s="13" t="s">
        <v>1580</v>
      </c>
      <c r="O58" s="13" t="s">
        <v>1580</v>
      </c>
      <c r="P58" s="13" t="s">
        <v>1580</v>
      </c>
      <c r="Q58" s="11" t="s">
        <v>297</v>
      </c>
      <c r="R58" s="11" t="s">
        <v>299</v>
      </c>
      <c r="S58" s="11" t="s">
        <v>299</v>
      </c>
      <c r="T58" s="61" t="str">
        <f>VLOOKUP($C58,'[1]5_all_occ'!$C:$V,18,FALSE)</f>
        <v>4</v>
      </c>
      <c r="U58" s="61" t="str">
        <f>VLOOKUP($C58,'[1]5_all_occ'!$C:$V,19,FALSE)</f>
        <v>5</v>
      </c>
      <c r="V58" s="61" t="str">
        <f>VLOOKUP($C58,'[1]5_all_occ'!$C:$V,20,FALSE)</f>
        <v>4</v>
      </c>
      <c r="W58" s="69" t="s">
        <v>294</v>
      </c>
    </row>
    <row r="59" spans="1:23" x14ac:dyDescent="0.35">
      <c r="A59" s="33" t="s">
        <v>183</v>
      </c>
      <c r="B59" s="11" t="s">
        <v>136</v>
      </c>
      <c r="C59" s="11" t="s">
        <v>380</v>
      </c>
      <c r="D59" s="12" t="s">
        <v>381</v>
      </c>
      <c r="E59" s="13" t="s">
        <v>1580</v>
      </c>
      <c r="F59" s="13" t="s">
        <v>1580</v>
      </c>
      <c r="G59" s="13" t="s">
        <v>1580</v>
      </c>
      <c r="H59" s="14" t="s">
        <v>1580</v>
      </c>
      <c r="I59" s="15" t="s">
        <v>1580</v>
      </c>
      <c r="J59" s="15" t="s">
        <v>1580</v>
      </c>
      <c r="K59" s="15" t="s">
        <v>1580</v>
      </c>
      <c r="L59" s="15" t="s">
        <v>1580</v>
      </c>
      <c r="M59" s="13" t="s">
        <v>1580</v>
      </c>
      <c r="N59" s="13" t="s">
        <v>1580</v>
      </c>
      <c r="O59" s="13" t="s">
        <v>1580</v>
      </c>
      <c r="P59" s="13" t="s">
        <v>1580</v>
      </c>
      <c r="Q59" s="11" t="s">
        <v>297</v>
      </c>
      <c r="R59" s="11" t="s">
        <v>302</v>
      </c>
      <c r="S59" s="11" t="s">
        <v>299</v>
      </c>
      <c r="T59" s="61" t="str">
        <f>VLOOKUP($C59,'[1]5_all_occ'!$C:$V,18,FALSE)</f>
        <v>4</v>
      </c>
      <c r="U59" s="61" t="str">
        <f>VLOOKUP($C59,'[1]5_all_occ'!$C:$V,19,FALSE)</f>
        <v>5</v>
      </c>
      <c r="V59" s="61" t="str">
        <f>VLOOKUP($C59,'[1]5_all_occ'!$C:$V,20,FALSE)</f>
        <v>4</v>
      </c>
      <c r="W59" s="69" t="s">
        <v>294</v>
      </c>
    </row>
    <row r="60" spans="1:23" x14ac:dyDescent="0.35">
      <c r="A60" s="33" t="s">
        <v>183</v>
      </c>
      <c r="B60" s="11" t="s">
        <v>136</v>
      </c>
      <c r="C60" s="11" t="s">
        <v>382</v>
      </c>
      <c r="D60" s="12" t="s">
        <v>383</v>
      </c>
      <c r="E60" s="13">
        <v>153</v>
      </c>
      <c r="F60" s="13">
        <v>158</v>
      </c>
      <c r="G60" s="13">
        <v>5</v>
      </c>
      <c r="H60" s="14">
        <v>3.2679999999999998</v>
      </c>
      <c r="I60" s="15">
        <v>38279</v>
      </c>
      <c r="J60" s="15">
        <v>51025</v>
      </c>
      <c r="K60" s="15">
        <v>46226</v>
      </c>
      <c r="L60" s="15">
        <v>57453</v>
      </c>
      <c r="M60" s="13">
        <v>5</v>
      </c>
      <c r="N60" s="13">
        <v>8</v>
      </c>
      <c r="O60" s="13">
        <v>0</v>
      </c>
      <c r="P60" s="13">
        <v>13</v>
      </c>
      <c r="Q60" s="11" t="s">
        <v>297</v>
      </c>
      <c r="R60" s="11" t="s">
        <v>302</v>
      </c>
      <c r="S60" s="11" t="s">
        <v>299</v>
      </c>
      <c r="T60" s="61" t="str">
        <f>VLOOKUP($C60,'[1]5_all_occ'!$C:$V,18,FALSE)</f>
        <v>4</v>
      </c>
      <c r="U60" s="61" t="str">
        <f>VLOOKUP($C60,'[1]5_all_occ'!$C:$V,19,FALSE)</f>
        <v>5</v>
      </c>
      <c r="V60" s="61" t="str">
        <f>VLOOKUP($C60,'[1]5_all_occ'!$C:$V,20,FALSE)</f>
        <v>4</v>
      </c>
      <c r="W60" s="69" t="s">
        <v>294</v>
      </c>
    </row>
    <row r="61" spans="1:23" x14ac:dyDescent="0.35">
      <c r="A61" s="33" t="s">
        <v>54</v>
      </c>
      <c r="B61" s="11" t="s">
        <v>136</v>
      </c>
      <c r="C61" s="11" t="s">
        <v>174</v>
      </c>
      <c r="D61" s="12" t="s">
        <v>175</v>
      </c>
      <c r="E61" s="13">
        <v>146</v>
      </c>
      <c r="F61" s="13">
        <v>163</v>
      </c>
      <c r="G61" s="13">
        <v>17</v>
      </c>
      <c r="H61" s="14">
        <v>11.643800000000001</v>
      </c>
      <c r="I61" s="15">
        <v>41308</v>
      </c>
      <c r="J61" s="15">
        <v>62615</v>
      </c>
      <c r="K61" s="15">
        <v>54313</v>
      </c>
      <c r="L61" s="15">
        <v>75127</v>
      </c>
      <c r="M61" s="13">
        <v>5</v>
      </c>
      <c r="N61" s="13">
        <v>9</v>
      </c>
      <c r="O61" s="13">
        <v>2</v>
      </c>
      <c r="P61" s="13">
        <v>16</v>
      </c>
      <c r="Q61" s="11" t="s">
        <v>297</v>
      </c>
      <c r="R61" s="11" t="s">
        <v>299</v>
      </c>
      <c r="S61" s="11" t="s">
        <v>299</v>
      </c>
      <c r="T61" s="61" t="str">
        <f>VLOOKUP($C61,'[1]5_all_occ'!$C:$V,18,FALSE)</f>
        <v>4</v>
      </c>
      <c r="U61" s="61" t="str">
        <f>VLOOKUP($C61,'[1]5_all_occ'!$C:$V,19,FALSE)</f>
        <v>4</v>
      </c>
      <c r="V61" s="61" t="str">
        <f>VLOOKUP($C61,'[1]5_all_occ'!$C:$V,20,FALSE)</f>
        <v>4</v>
      </c>
      <c r="W61" s="69" t="s">
        <v>294</v>
      </c>
    </row>
    <row r="62" spans="1:23" x14ac:dyDescent="0.35">
      <c r="A62" s="33" t="s">
        <v>54</v>
      </c>
      <c r="B62" s="11" t="s">
        <v>136</v>
      </c>
      <c r="C62" s="11" t="s">
        <v>150</v>
      </c>
      <c r="D62" s="12" t="s">
        <v>151</v>
      </c>
      <c r="E62" s="13">
        <v>388</v>
      </c>
      <c r="F62" s="13">
        <v>394</v>
      </c>
      <c r="G62" s="13">
        <v>6</v>
      </c>
      <c r="H62" s="14">
        <v>1.5464</v>
      </c>
      <c r="I62" s="15">
        <v>50258</v>
      </c>
      <c r="J62" s="15">
        <v>72641</v>
      </c>
      <c r="K62" s="15">
        <v>69514</v>
      </c>
      <c r="L62" s="15">
        <v>91125</v>
      </c>
      <c r="M62" s="13">
        <v>13</v>
      </c>
      <c r="N62" s="13">
        <v>20</v>
      </c>
      <c r="O62" s="13">
        <v>1</v>
      </c>
      <c r="P62" s="13">
        <v>34</v>
      </c>
      <c r="Q62" s="11" t="s">
        <v>297</v>
      </c>
      <c r="R62" s="11" t="s">
        <v>299</v>
      </c>
      <c r="S62" s="11" t="s">
        <v>299</v>
      </c>
      <c r="T62" s="61" t="str">
        <f>VLOOKUP($C62,'[1]5_all_occ'!$C:$V,18,FALSE)</f>
        <v>4</v>
      </c>
      <c r="U62" s="61" t="str">
        <f>VLOOKUP($C62,'[1]5_all_occ'!$C:$V,19,FALSE)</f>
        <v>5</v>
      </c>
      <c r="V62" s="61" t="str">
        <f>VLOOKUP($C62,'[1]5_all_occ'!$C:$V,20,FALSE)</f>
        <v>4</v>
      </c>
      <c r="W62" s="69" t="s">
        <v>294</v>
      </c>
    </row>
    <row r="63" spans="1:23" x14ac:dyDescent="0.35">
      <c r="A63" s="33" t="s">
        <v>57</v>
      </c>
      <c r="B63" s="11" t="s">
        <v>136</v>
      </c>
      <c r="C63" s="11" t="s">
        <v>146</v>
      </c>
      <c r="D63" s="12" t="s">
        <v>147</v>
      </c>
      <c r="E63" s="13">
        <v>493</v>
      </c>
      <c r="F63" s="13">
        <v>515</v>
      </c>
      <c r="G63" s="13">
        <v>22</v>
      </c>
      <c r="H63" s="14">
        <v>4.4625000000000004</v>
      </c>
      <c r="I63" s="15">
        <v>46800</v>
      </c>
      <c r="J63" s="15">
        <v>66473</v>
      </c>
      <c r="K63" s="15">
        <v>58807</v>
      </c>
      <c r="L63" s="15">
        <v>76375</v>
      </c>
      <c r="M63" s="13">
        <v>16</v>
      </c>
      <c r="N63" s="13">
        <v>23</v>
      </c>
      <c r="O63" s="13">
        <v>2</v>
      </c>
      <c r="P63" s="13">
        <v>41</v>
      </c>
      <c r="Q63" s="11" t="s">
        <v>297</v>
      </c>
      <c r="R63" s="11" t="s">
        <v>299</v>
      </c>
      <c r="S63" s="11" t="s">
        <v>299</v>
      </c>
      <c r="T63" s="61" t="str">
        <f>VLOOKUP($C63,'[1]5_all_occ'!$C:$V,18,FALSE)</f>
        <v>5</v>
      </c>
      <c r="U63" s="61" t="str">
        <f>VLOOKUP($C63,'[1]5_all_occ'!$C:$V,19,FALSE)</f>
        <v>4</v>
      </c>
      <c r="V63" s="61" t="str">
        <f>VLOOKUP($C63,'[1]5_all_occ'!$C:$V,20,FALSE)</f>
        <v>5</v>
      </c>
      <c r="W63" s="69" t="s">
        <v>294</v>
      </c>
    </row>
    <row r="64" spans="1:23" x14ac:dyDescent="0.35">
      <c r="A64" s="33" t="s">
        <v>183</v>
      </c>
      <c r="B64" s="11" t="s">
        <v>136</v>
      </c>
      <c r="C64" s="11" t="s">
        <v>278</v>
      </c>
      <c r="D64" s="12" t="s">
        <v>279</v>
      </c>
      <c r="E64" s="13">
        <v>102</v>
      </c>
      <c r="F64" s="13">
        <v>117</v>
      </c>
      <c r="G64" s="13">
        <v>15</v>
      </c>
      <c r="H64" s="14">
        <v>14.7059</v>
      </c>
      <c r="I64" s="15">
        <v>30144</v>
      </c>
      <c r="J64" s="15">
        <v>47090</v>
      </c>
      <c r="K64" s="15">
        <v>36979</v>
      </c>
      <c r="L64" s="15">
        <v>57608</v>
      </c>
      <c r="M64" s="13">
        <v>5</v>
      </c>
      <c r="N64" s="13">
        <v>4</v>
      </c>
      <c r="O64" s="13">
        <v>2</v>
      </c>
      <c r="P64" s="13">
        <v>11</v>
      </c>
      <c r="Q64" s="11" t="s">
        <v>297</v>
      </c>
      <c r="R64" s="11" t="s">
        <v>299</v>
      </c>
      <c r="S64" s="11" t="s">
        <v>364</v>
      </c>
      <c r="T64" s="61" t="str">
        <f>VLOOKUP($C64,'[1]5_all_occ'!$C:$V,18,FALSE)</f>
        <v>5</v>
      </c>
      <c r="U64" s="61" t="str">
        <f>VLOOKUP($C64,'[1]5_all_occ'!$C:$V,19,FALSE)</f>
        <v>5</v>
      </c>
      <c r="V64" s="61" t="str">
        <f>VLOOKUP($C64,'[1]5_all_occ'!$C:$V,20,FALSE)</f>
        <v>5</v>
      </c>
      <c r="W64" s="69" t="s">
        <v>294</v>
      </c>
    </row>
    <row r="65" spans="1:23" x14ac:dyDescent="0.35">
      <c r="A65" s="33" t="s">
        <v>54</v>
      </c>
      <c r="B65" s="11" t="s">
        <v>136</v>
      </c>
      <c r="C65" s="11" t="s">
        <v>384</v>
      </c>
      <c r="D65" s="12" t="s">
        <v>385</v>
      </c>
      <c r="E65" s="13" t="s">
        <v>1580</v>
      </c>
      <c r="F65" s="13" t="s">
        <v>1580</v>
      </c>
      <c r="G65" s="13" t="s">
        <v>1580</v>
      </c>
      <c r="H65" s="14" t="s">
        <v>1580</v>
      </c>
      <c r="I65" s="15" t="s">
        <v>1580</v>
      </c>
      <c r="J65" s="15" t="s">
        <v>1580</v>
      </c>
      <c r="K65" s="15" t="s">
        <v>1580</v>
      </c>
      <c r="L65" s="15" t="s">
        <v>1580</v>
      </c>
      <c r="M65" s="13" t="s">
        <v>1580</v>
      </c>
      <c r="N65" s="13" t="s">
        <v>1580</v>
      </c>
      <c r="O65" s="13" t="s">
        <v>1580</v>
      </c>
      <c r="P65" s="13" t="s">
        <v>1580</v>
      </c>
      <c r="Q65" s="11" t="s">
        <v>297</v>
      </c>
      <c r="R65" s="11" t="s">
        <v>299</v>
      </c>
      <c r="S65" s="11" t="s">
        <v>299</v>
      </c>
      <c r="T65" s="61" t="str">
        <f>VLOOKUP($C65,'[1]5_all_occ'!$C:$V,18,FALSE)</f>
        <v>5</v>
      </c>
      <c r="U65" s="61" t="str">
        <f>VLOOKUP($C65,'[1]5_all_occ'!$C:$V,19,FALSE)</f>
        <v>4</v>
      </c>
      <c r="V65" s="61" t="str">
        <f>VLOOKUP($C65,'[1]5_all_occ'!$C:$V,20,FALSE)</f>
        <v>5</v>
      </c>
      <c r="W65" s="69" t="s">
        <v>294</v>
      </c>
    </row>
    <row r="66" spans="1:23" x14ac:dyDescent="0.35">
      <c r="A66" s="33" t="s">
        <v>183</v>
      </c>
      <c r="B66" s="11" t="s">
        <v>136</v>
      </c>
      <c r="C66" s="11" t="s">
        <v>386</v>
      </c>
      <c r="D66" s="12" t="s">
        <v>387</v>
      </c>
      <c r="E66" s="13" t="s">
        <v>1580</v>
      </c>
      <c r="F66" s="13" t="s">
        <v>1580</v>
      </c>
      <c r="G66" s="13" t="s">
        <v>1580</v>
      </c>
      <c r="H66" s="14" t="s">
        <v>1580</v>
      </c>
      <c r="I66" s="15" t="s">
        <v>1580</v>
      </c>
      <c r="J66" s="15" t="s">
        <v>1580</v>
      </c>
      <c r="K66" s="15" t="s">
        <v>1580</v>
      </c>
      <c r="L66" s="15" t="s">
        <v>1580</v>
      </c>
      <c r="M66" s="13" t="s">
        <v>1580</v>
      </c>
      <c r="N66" s="13" t="s">
        <v>1580</v>
      </c>
      <c r="O66" s="13" t="s">
        <v>1580</v>
      </c>
      <c r="P66" s="13" t="s">
        <v>1580</v>
      </c>
      <c r="Q66" s="11" t="s">
        <v>297</v>
      </c>
      <c r="R66" s="11" t="s">
        <v>299</v>
      </c>
      <c r="S66" s="11" t="s">
        <v>299</v>
      </c>
      <c r="T66" s="61" t="str">
        <f>VLOOKUP($C66,'[1]5_all_occ'!$C:$V,18,FALSE)</f>
        <v>4</v>
      </c>
      <c r="U66" s="61" t="str">
        <f>VLOOKUP($C66,'[1]5_all_occ'!$C:$V,19,FALSE)</f>
        <v>5</v>
      </c>
      <c r="V66" s="61" t="str">
        <f>VLOOKUP($C66,'[1]5_all_occ'!$C:$V,20,FALSE)</f>
        <v>4</v>
      </c>
      <c r="W66" s="69" t="s">
        <v>294</v>
      </c>
    </row>
    <row r="67" spans="1:23" x14ac:dyDescent="0.35">
      <c r="A67" s="33" t="s">
        <v>183</v>
      </c>
      <c r="B67" s="11" t="s">
        <v>136</v>
      </c>
      <c r="C67" s="11" t="s">
        <v>286</v>
      </c>
      <c r="D67" s="12" t="s">
        <v>287</v>
      </c>
      <c r="E67" s="13">
        <v>39</v>
      </c>
      <c r="F67" s="13">
        <v>44</v>
      </c>
      <c r="G67" s="13">
        <v>5</v>
      </c>
      <c r="H67" s="14">
        <v>12.820499999999999</v>
      </c>
      <c r="I67" s="15">
        <v>45760</v>
      </c>
      <c r="J67" s="15">
        <v>66624</v>
      </c>
      <c r="K67" s="15">
        <v>64546</v>
      </c>
      <c r="L67" s="15">
        <v>83713</v>
      </c>
      <c r="M67" s="13">
        <v>1</v>
      </c>
      <c r="N67" s="13">
        <v>2</v>
      </c>
      <c r="O67" s="13">
        <v>0</v>
      </c>
      <c r="P67" s="13">
        <v>3</v>
      </c>
      <c r="Q67" s="11" t="s">
        <v>297</v>
      </c>
      <c r="R67" s="11" t="s">
        <v>299</v>
      </c>
      <c r="S67" s="11" t="s">
        <v>299</v>
      </c>
      <c r="T67" s="61" t="str">
        <f>VLOOKUP($C67,'[1]5_all_occ'!$C:$V,18,FALSE)</f>
        <v>5</v>
      </c>
      <c r="U67" s="61" t="str">
        <f>VLOOKUP($C67,'[1]5_all_occ'!$C:$V,19,FALSE)</f>
        <v>5</v>
      </c>
      <c r="V67" s="61" t="str">
        <f>VLOOKUP($C67,'[1]5_all_occ'!$C:$V,20,FALSE)</f>
        <v>4</v>
      </c>
      <c r="W67" s="69" t="s">
        <v>294</v>
      </c>
    </row>
    <row r="68" spans="1:23" x14ac:dyDescent="0.35">
      <c r="A68" s="33" t="s">
        <v>57</v>
      </c>
      <c r="B68" s="11" t="s">
        <v>136</v>
      </c>
      <c r="C68" s="11" t="s">
        <v>388</v>
      </c>
      <c r="D68" s="12" t="s">
        <v>389</v>
      </c>
      <c r="E68" s="13" t="s">
        <v>1580</v>
      </c>
      <c r="F68" s="13" t="s">
        <v>1580</v>
      </c>
      <c r="G68" s="13" t="s">
        <v>1580</v>
      </c>
      <c r="H68" s="14" t="s">
        <v>1580</v>
      </c>
      <c r="I68" s="15" t="s">
        <v>1580</v>
      </c>
      <c r="J68" s="15" t="s">
        <v>1580</v>
      </c>
      <c r="K68" s="15" t="s">
        <v>1580</v>
      </c>
      <c r="L68" s="15" t="s">
        <v>1580</v>
      </c>
      <c r="M68" s="13" t="s">
        <v>1580</v>
      </c>
      <c r="N68" s="13" t="s">
        <v>1580</v>
      </c>
      <c r="O68" s="13" t="s">
        <v>1580</v>
      </c>
      <c r="P68" s="13" t="s">
        <v>1580</v>
      </c>
      <c r="Q68" s="11" t="s">
        <v>297</v>
      </c>
      <c r="R68" s="11" t="s">
        <v>299</v>
      </c>
      <c r="S68" s="11" t="s">
        <v>364</v>
      </c>
      <c r="T68" s="61" t="str">
        <f>VLOOKUP($C68,'[1]5_all_occ'!$C:$V,18,FALSE)</f>
        <v>4</v>
      </c>
      <c r="U68" s="61" t="str">
        <f>VLOOKUP($C68,'[1]5_all_occ'!$C:$V,19,FALSE)</f>
        <v>4</v>
      </c>
      <c r="V68" s="61" t="str">
        <f>VLOOKUP($C68,'[1]5_all_occ'!$C:$V,20,FALSE)</f>
        <v>4</v>
      </c>
      <c r="W68" s="69" t="s">
        <v>294</v>
      </c>
    </row>
    <row r="69" spans="1:23" x14ac:dyDescent="0.35">
      <c r="A69" s="33" t="s">
        <v>183</v>
      </c>
      <c r="B69" s="11" t="s">
        <v>136</v>
      </c>
      <c r="C69" s="11" t="s">
        <v>390</v>
      </c>
      <c r="D69" s="12" t="s">
        <v>391</v>
      </c>
      <c r="E69" s="13" t="s">
        <v>1580</v>
      </c>
      <c r="F69" s="13" t="s">
        <v>1580</v>
      </c>
      <c r="G69" s="13" t="s">
        <v>1580</v>
      </c>
      <c r="H69" s="14" t="s">
        <v>1580</v>
      </c>
      <c r="I69" s="15" t="s">
        <v>1580</v>
      </c>
      <c r="J69" s="15" t="s">
        <v>1580</v>
      </c>
      <c r="K69" s="15" t="s">
        <v>1580</v>
      </c>
      <c r="L69" s="15" t="s">
        <v>1580</v>
      </c>
      <c r="M69" s="13" t="s">
        <v>1580</v>
      </c>
      <c r="N69" s="13" t="s">
        <v>1580</v>
      </c>
      <c r="O69" s="13" t="s">
        <v>1580</v>
      </c>
      <c r="P69" s="13" t="s">
        <v>1580</v>
      </c>
      <c r="Q69" s="11" t="s">
        <v>297</v>
      </c>
      <c r="R69" s="11" t="s">
        <v>299</v>
      </c>
      <c r="S69" s="11" t="s">
        <v>333</v>
      </c>
      <c r="T69" s="61" t="str">
        <f>VLOOKUP($C69,'[1]5_all_occ'!$C:$V,18,FALSE)</f>
        <v>4</v>
      </c>
      <c r="U69" s="61" t="str">
        <f>VLOOKUP($C69,'[1]5_all_occ'!$C:$V,19,FALSE)</f>
        <v>5</v>
      </c>
      <c r="V69" s="61" t="str">
        <f>VLOOKUP($C69,'[1]5_all_occ'!$C:$V,20,FALSE)</f>
        <v>4</v>
      </c>
      <c r="W69" s="69" t="s">
        <v>294</v>
      </c>
    </row>
    <row r="70" spans="1:23" x14ac:dyDescent="0.35">
      <c r="A70" s="33" t="s">
        <v>54</v>
      </c>
      <c r="B70" s="11" t="s">
        <v>136</v>
      </c>
      <c r="C70" s="11" t="s">
        <v>392</v>
      </c>
      <c r="D70" s="12" t="s">
        <v>393</v>
      </c>
      <c r="E70" s="13" t="s">
        <v>1580</v>
      </c>
      <c r="F70" s="13" t="s">
        <v>1580</v>
      </c>
      <c r="G70" s="13" t="s">
        <v>1580</v>
      </c>
      <c r="H70" s="14" t="s">
        <v>1580</v>
      </c>
      <c r="I70" s="15" t="s">
        <v>1580</v>
      </c>
      <c r="J70" s="15" t="s">
        <v>1580</v>
      </c>
      <c r="K70" s="15" t="s">
        <v>1580</v>
      </c>
      <c r="L70" s="15" t="s">
        <v>1580</v>
      </c>
      <c r="M70" s="13" t="s">
        <v>1580</v>
      </c>
      <c r="N70" s="13" t="s">
        <v>1580</v>
      </c>
      <c r="O70" s="13" t="s">
        <v>1580</v>
      </c>
      <c r="P70" s="13" t="s">
        <v>1580</v>
      </c>
      <c r="Q70" s="11" t="s">
        <v>297</v>
      </c>
      <c r="R70" s="11" t="s">
        <v>299</v>
      </c>
      <c r="S70" s="11" t="s">
        <v>299</v>
      </c>
      <c r="T70" s="61" t="str">
        <f>VLOOKUP($C70,'[1]5_all_occ'!$C:$V,18,FALSE)</f>
        <v>5</v>
      </c>
      <c r="U70" s="61" t="str">
        <f>VLOOKUP($C70,'[1]5_all_occ'!$C:$V,19,FALSE)</f>
        <v>4</v>
      </c>
      <c r="V70" s="61" t="str">
        <f>VLOOKUP($C70,'[1]5_all_occ'!$C:$V,20,FALSE)</f>
        <v>5</v>
      </c>
      <c r="W70" s="69" t="s">
        <v>294</v>
      </c>
    </row>
    <row r="71" spans="1:23" x14ac:dyDescent="0.35">
      <c r="A71" s="33" t="s">
        <v>57</v>
      </c>
      <c r="B71" s="11" t="s">
        <v>136</v>
      </c>
      <c r="C71" s="11" t="s">
        <v>394</v>
      </c>
      <c r="D71" s="12" t="s">
        <v>395</v>
      </c>
      <c r="E71" s="13" t="s">
        <v>1580</v>
      </c>
      <c r="F71" s="13" t="s">
        <v>1580</v>
      </c>
      <c r="G71" s="13" t="s">
        <v>1580</v>
      </c>
      <c r="H71" s="14" t="s">
        <v>1580</v>
      </c>
      <c r="I71" s="15" t="s">
        <v>1580</v>
      </c>
      <c r="J71" s="15" t="s">
        <v>1580</v>
      </c>
      <c r="K71" s="15" t="s">
        <v>1580</v>
      </c>
      <c r="L71" s="15" t="s">
        <v>1580</v>
      </c>
      <c r="M71" s="13" t="s">
        <v>1580</v>
      </c>
      <c r="N71" s="13" t="s">
        <v>1580</v>
      </c>
      <c r="O71" s="13" t="s">
        <v>1580</v>
      </c>
      <c r="P71" s="13" t="s">
        <v>1580</v>
      </c>
      <c r="Q71" s="11" t="s">
        <v>297</v>
      </c>
      <c r="R71" s="11" t="s">
        <v>299</v>
      </c>
      <c r="S71" s="11" t="s">
        <v>364</v>
      </c>
      <c r="T71" s="61" t="str">
        <f>VLOOKUP($C71,'[1]5_all_occ'!$C:$V,18,FALSE)</f>
        <v>5</v>
      </c>
      <c r="U71" s="61" t="str">
        <f>VLOOKUP($C71,'[1]5_all_occ'!$C:$V,19,FALSE)</f>
        <v>4</v>
      </c>
      <c r="V71" s="61" t="str">
        <f>VLOOKUP($C71,'[1]5_all_occ'!$C:$V,20,FALSE)</f>
        <v>4</v>
      </c>
      <c r="W71" s="69" t="s">
        <v>294</v>
      </c>
    </row>
    <row r="72" spans="1:23" x14ac:dyDescent="0.35">
      <c r="A72" s="33" t="s">
        <v>54</v>
      </c>
      <c r="B72" s="11" t="s">
        <v>136</v>
      </c>
      <c r="C72" s="11" t="s">
        <v>164</v>
      </c>
      <c r="D72" s="12" t="s">
        <v>165</v>
      </c>
      <c r="E72" s="13">
        <v>264</v>
      </c>
      <c r="F72" s="13">
        <v>284</v>
      </c>
      <c r="G72" s="13">
        <v>20</v>
      </c>
      <c r="H72" s="14">
        <v>7.5758000000000001</v>
      </c>
      <c r="I72" s="15">
        <v>49369</v>
      </c>
      <c r="J72" s="15">
        <v>72050</v>
      </c>
      <c r="K72" s="15">
        <v>65786</v>
      </c>
      <c r="L72" s="15">
        <v>83155</v>
      </c>
      <c r="M72" s="13">
        <v>7</v>
      </c>
      <c r="N72" s="13">
        <v>11</v>
      </c>
      <c r="O72" s="13">
        <v>2</v>
      </c>
      <c r="P72" s="13">
        <v>20</v>
      </c>
      <c r="Q72" s="11" t="s">
        <v>297</v>
      </c>
      <c r="R72" s="11" t="s">
        <v>302</v>
      </c>
      <c r="S72" s="11" t="s">
        <v>333</v>
      </c>
      <c r="T72" s="61" t="str">
        <f>VLOOKUP($C72,'[1]5_all_occ'!$C:$V,18,FALSE)</f>
        <v>4</v>
      </c>
      <c r="U72" s="61" t="str">
        <f>VLOOKUP($C72,'[1]5_all_occ'!$C:$V,19,FALSE)</f>
        <v>5</v>
      </c>
      <c r="V72" s="61" t="str">
        <f>VLOOKUP($C72,'[1]5_all_occ'!$C:$V,20,FALSE)</f>
        <v>4</v>
      </c>
      <c r="W72" s="69" t="s">
        <v>294</v>
      </c>
    </row>
    <row r="73" spans="1:23" x14ac:dyDescent="0.35">
      <c r="A73" s="33" t="s">
        <v>218</v>
      </c>
      <c r="B73" s="11" t="s">
        <v>136</v>
      </c>
      <c r="C73" s="11" t="s">
        <v>396</v>
      </c>
      <c r="D73" s="12" t="s">
        <v>397</v>
      </c>
      <c r="E73" s="13" t="s">
        <v>1580</v>
      </c>
      <c r="F73" s="13" t="s">
        <v>1580</v>
      </c>
      <c r="G73" s="13" t="s">
        <v>1580</v>
      </c>
      <c r="H73" s="14" t="s">
        <v>1580</v>
      </c>
      <c r="I73" s="15" t="s">
        <v>1580</v>
      </c>
      <c r="J73" s="15" t="s">
        <v>1580</v>
      </c>
      <c r="K73" s="15" t="s">
        <v>1580</v>
      </c>
      <c r="L73" s="15" t="s">
        <v>1580</v>
      </c>
      <c r="M73" s="13" t="s">
        <v>1580</v>
      </c>
      <c r="N73" s="13" t="s">
        <v>1580</v>
      </c>
      <c r="O73" s="13" t="s">
        <v>1580</v>
      </c>
      <c r="P73" s="13" t="s">
        <v>1580</v>
      </c>
      <c r="Q73" s="11" t="s">
        <v>297</v>
      </c>
      <c r="R73" s="11" t="s">
        <v>299</v>
      </c>
      <c r="S73" s="11" t="s">
        <v>333</v>
      </c>
      <c r="T73" s="61" t="str">
        <f>VLOOKUP($C73,'[1]5_all_occ'!$C:$V,18,FALSE)</f>
        <v>4</v>
      </c>
      <c r="U73" s="61" t="str">
        <f>VLOOKUP($C73,'[1]5_all_occ'!$C:$V,19,FALSE)</f>
        <v>4</v>
      </c>
      <c r="V73" s="61" t="str">
        <f>VLOOKUP($C73,'[1]5_all_occ'!$C:$V,20,FALSE)</f>
        <v>4</v>
      </c>
      <c r="W73" s="69" t="s">
        <v>294</v>
      </c>
    </row>
    <row r="74" spans="1:23" x14ac:dyDescent="0.35">
      <c r="A74" s="33" t="s">
        <v>183</v>
      </c>
      <c r="B74" s="11" t="s">
        <v>95</v>
      </c>
      <c r="C74" s="11" t="s">
        <v>398</v>
      </c>
      <c r="D74" s="12" t="s">
        <v>399</v>
      </c>
      <c r="E74" s="13" t="s">
        <v>1580</v>
      </c>
      <c r="F74" s="13" t="s">
        <v>1580</v>
      </c>
      <c r="G74" s="13" t="s">
        <v>1580</v>
      </c>
      <c r="H74" s="14" t="s">
        <v>1580</v>
      </c>
      <c r="I74" s="15">
        <v>29349</v>
      </c>
      <c r="J74" s="15">
        <v>39163</v>
      </c>
      <c r="K74" s="15">
        <v>29902</v>
      </c>
      <c r="L74" s="15">
        <v>37989</v>
      </c>
      <c r="M74" s="13" t="s">
        <v>1580</v>
      </c>
      <c r="N74" s="13" t="s">
        <v>1580</v>
      </c>
      <c r="O74" s="13" t="s">
        <v>1580</v>
      </c>
      <c r="P74" s="13" t="s">
        <v>1580</v>
      </c>
      <c r="Q74" s="11" t="s">
        <v>324</v>
      </c>
      <c r="R74" s="11" t="s">
        <v>299</v>
      </c>
      <c r="S74" s="11" t="s">
        <v>333</v>
      </c>
      <c r="T74" s="61" t="str">
        <f>VLOOKUP($C74,'[1]5_all_occ'!$C:$V,18,FALSE)</f>
        <v>4</v>
      </c>
      <c r="U74" s="61" t="str">
        <f>VLOOKUP($C74,'[1]5_all_occ'!$C:$V,19,FALSE)</f>
        <v>4</v>
      </c>
      <c r="V74" s="61" t="str">
        <f>VLOOKUP($C74,'[1]5_all_occ'!$C:$V,20,FALSE)</f>
        <v>4</v>
      </c>
      <c r="W74" s="69" t="s">
        <v>294</v>
      </c>
    </row>
    <row r="75" spans="1:23" x14ac:dyDescent="0.35">
      <c r="A75" s="33" t="s">
        <v>183</v>
      </c>
      <c r="B75" s="11" t="s">
        <v>136</v>
      </c>
      <c r="C75" s="11" t="s">
        <v>400</v>
      </c>
      <c r="D75" s="12" t="s">
        <v>401</v>
      </c>
      <c r="E75" s="13" t="s">
        <v>1580</v>
      </c>
      <c r="F75" s="13" t="s">
        <v>1580</v>
      </c>
      <c r="G75" s="13" t="s">
        <v>1580</v>
      </c>
      <c r="H75" s="14" t="s">
        <v>1580</v>
      </c>
      <c r="I75" s="15">
        <v>41067</v>
      </c>
      <c r="J75" s="15">
        <v>57120</v>
      </c>
      <c r="K75" s="15">
        <v>49916</v>
      </c>
      <c r="L75" s="15">
        <v>69514</v>
      </c>
      <c r="M75" s="13" t="s">
        <v>1580</v>
      </c>
      <c r="N75" s="13" t="s">
        <v>1580</v>
      </c>
      <c r="O75" s="13" t="s">
        <v>1580</v>
      </c>
      <c r="P75" s="13" t="s">
        <v>1580</v>
      </c>
      <c r="Q75" s="11" t="s">
        <v>297</v>
      </c>
      <c r="R75" s="11" t="s">
        <v>299</v>
      </c>
      <c r="S75" s="11" t="s">
        <v>299</v>
      </c>
      <c r="T75" s="61" t="str">
        <f>VLOOKUP($C75,'[1]5_all_occ'!$C:$V,18,FALSE)</f>
        <v>5</v>
      </c>
      <c r="U75" s="61" t="str">
        <f>VLOOKUP($C75,'[1]5_all_occ'!$C:$V,19,FALSE)</f>
        <v>4</v>
      </c>
      <c r="V75" s="61" t="str">
        <f>VLOOKUP($C75,'[1]5_all_occ'!$C:$V,20,FALSE)</f>
        <v>5</v>
      </c>
      <c r="W75" s="69" t="s">
        <v>294</v>
      </c>
    </row>
    <row r="76" spans="1:23" x14ac:dyDescent="0.35">
      <c r="A76" s="33"/>
      <c r="B76" s="11"/>
      <c r="C76" s="11"/>
      <c r="D76" s="12"/>
      <c r="E76" s="13"/>
      <c r="F76" s="13"/>
      <c r="G76" s="13"/>
      <c r="H76" s="14"/>
      <c r="I76" s="15"/>
      <c r="J76" s="15"/>
      <c r="K76" s="15"/>
      <c r="L76" s="15"/>
      <c r="M76" s="13"/>
      <c r="N76" s="13"/>
      <c r="O76" s="13"/>
      <c r="P76" s="13"/>
      <c r="Q76" s="11"/>
      <c r="R76" s="11"/>
      <c r="S76" s="11"/>
      <c r="T76" s="61"/>
      <c r="U76" s="61"/>
      <c r="V76" s="61"/>
    </row>
    <row r="77" spans="1:23" x14ac:dyDescent="0.35">
      <c r="A77" s="33"/>
      <c r="B77" s="11"/>
      <c r="C77" s="6" t="s">
        <v>10</v>
      </c>
      <c r="D77" s="7" t="s">
        <v>11</v>
      </c>
      <c r="E77" s="8">
        <v>853</v>
      </c>
      <c r="F77" s="8">
        <v>961</v>
      </c>
      <c r="G77" s="8">
        <v>108</v>
      </c>
      <c r="H77" s="9">
        <v>12.661199999999999</v>
      </c>
      <c r="I77" s="10">
        <v>47421</v>
      </c>
      <c r="J77" s="10">
        <v>74125</v>
      </c>
      <c r="K77" s="10">
        <v>67934</v>
      </c>
      <c r="L77" s="10">
        <v>95000</v>
      </c>
      <c r="M77" s="8">
        <v>20</v>
      </c>
      <c r="N77" s="8">
        <v>34</v>
      </c>
      <c r="O77" s="8">
        <v>11</v>
      </c>
      <c r="P77" s="8">
        <v>65</v>
      </c>
      <c r="Q77" s="11"/>
      <c r="R77" s="11"/>
      <c r="S77" s="11"/>
      <c r="T77" s="61" t="str">
        <f>VLOOKUP($C77,'[1]5_all_occ'!$C:$V,18,FALSE)</f>
        <v/>
      </c>
      <c r="U77" s="61" t="str">
        <f>VLOOKUP($C77,'[1]5_all_occ'!$C:$V,19,FALSE)</f>
        <v/>
      </c>
      <c r="V77" s="61" t="str">
        <f>VLOOKUP($C77,'[1]5_all_occ'!$C:$V,20,FALSE)</f>
        <v/>
      </c>
      <c r="W77" s="69" t="s">
        <v>294</v>
      </c>
    </row>
    <row r="78" spans="1:23" x14ac:dyDescent="0.35">
      <c r="A78" s="33" t="s">
        <v>54</v>
      </c>
      <c r="B78" s="11" t="s">
        <v>136</v>
      </c>
      <c r="C78" s="11" t="s">
        <v>402</v>
      </c>
      <c r="D78" s="12" t="s">
        <v>403</v>
      </c>
      <c r="E78" s="13">
        <v>40</v>
      </c>
      <c r="F78" s="13">
        <v>43</v>
      </c>
      <c r="G78" s="13">
        <v>3</v>
      </c>
      <c r="H78" s="14">
        <v>7.5</v>
      </c>
      <c r="I78" s="15">
        <v>61930</v>
      </c>
      <c r="J78" s="15">
        <v>81472</v>
      </c>
      <c r="K78" s="15">
        <v>83441</v>
      </c>
      <c r="L78" s="15">
        <v>98741</v>
      </c>
      <c r="M78" s="13">
        <v>1</v>
      </c>
      <c r="N78" s="13">
        <v>1</v>
      </c>
      <c r="O78" s="13">
        <v>0</v>
      </c>
      <c r="P78" s="13">
        <v>2</v>
      </c>
      <c r="Q78" s="11" t="s">
        <v>297</v>
      </c>
      <c r="R78" s="11" t="s">
        <v>299</v>
      </c>
      <c r="S78" s="11" t="s">
        <v>299</v>
      </c>
      <c r="T78" s="61" t="str">
        <f>VLOOKUP($C78,'[1]5_all_occ'!$C:$V,18,FALSE)</f>
        <v>5</v>
      </c>
      <c r="U78" s="61" t="str">
        <f>VLOOKUP($C78,'[1]5_all_occ'!$C:$V,19,FALSE)</f>
        <v>4</v>
      </c>
      <c r="V78" s="61" t="str">
        <f>VLOOKUP($C78,'[1]5_all_occ'!$C:$V,20,FALSE)</f>
        <v>4</v>
      </c>
      <c r="W78" s="69" t="s">
        <v>317</v>
      </c>
    </row>
    <row r="79" spans="1:23" x14ac:dyDescent="0.35">
      <c r="A79" s="33" t="s">
        <v>57</v>
      </c>
      <c r="B79" s="11" t="s">
        <v>136</v>
      </c>
      <c r="C79" s="11" t="s">
        <v>404</v>
      </c>
      <c r="D79" s="12" t="s">
        <v>405</v>
      </c>
      <c r="E79" s="13" t="s">
        <v>1580</v>
      </c>
      <c r="F79" s="13" t="s">
        <v>1580</v>
      </c>
      <c r="G79" s="13" t="s">
        <v>1580</v>
      </c>
      <c r="H79" s="14" t="s">
        <v>1580</v>
      </c>
      <c r="I79" s="15" t="s">
        <v>1580</v>
      </c>
      <c r="J79" s="15" t="s">
        <v>1580</v>
      </c>
      <c r="K79" s="15" t="s">
        <v>1580</v>
      </c>
      <c r="L79" s="15" t="s">
        <v>1580</v>
      </c>
      <c r="M79" s="13" t="s">
        <v>1580</v>
      </c>
      <c r="N79" s="13" t="s">
        <v>1580</v>
      </c>
      <c r="O79" s="13" t="s">
        <v>1580</v>
      </c>
      <c r="P79" s="13" t="s">
        <v>1580</v>
      </c>
      <c r="Q79" s="11" t="s">
        <v>297</v>
      </c>
      <c r="R79" s="11" t="s">
        <v>302</v>
      </c>
      <c r="S79" s="11" t="s">
        <v>299</v>
      </c>
      <c r="T79" s="61" t="str">
        <f>VLOOKUP($C79,'[1]5_all_occ'!$C:$V,18,FALSE)</f>
        <v>5</v>
      </c>
      <c r="U79" s="61" t="str">
        <f>VLOOKUP($C79,'[1]5_all_occ'!$C:$V,19,FALSE)</f>
        <v>6</v>
      </c>
      <c r="V79" s="61" t="str">
        <f>VLOOKUP($C79,'[1]5_all_occ'!$C:$V,20,FALSE)</f>
        <v>6</v>
      </c>
      <c r="W79" s="69" t="s">
        <v>317</v>
      </c>
    </row>
    <row r="80" spans="1:23" x14ac:dyDescent="0.35">
      <c r="A80" s="33" t="s">
        <v>138</v>
      </c>
      <c r="B80" s="11" t="s">
        <v>136</v>
      </c>
      <c r="C80" s="11" t="s">
        <v>406</v>
      </c>
      <c r="D80" s="12" t="s">
        <v>407</v>
      </c>
      <c r="E80" s="13" t="s">
        <v>1580</v>
      </c>
      <c r="F80" s="13" t="s">
        <v>1580</v>
      </c>
      <c r="G80" s="13" t="s">
        <v>1580</v>
      </c>
      <c r="H80" s="14" t="s">
        <v>1580</v>
      </c>
      <c r="I80" s="15" t="s">
        <v>1580</v>
      </c>
      <c r="J80" s="15" t="s">
        <v>1580</v>
      </c>
      <c r="K80" s="15" t="s">
        <v>1580</v>
      </c>
      <c r="L80" s="15" t="s">
        <v>1580</v>
      </c>
      <c r="M80" s="13" t="s">
        <v>1580</v>
      </c>
      <c r="N80" s="13" t="s">
        <v>1580</v>
      </c>
      <c r="O80" s="13" t="s">
        <v>1580</v>
      </c>
      <c r="P80" s="13" t="s">
        <v>1580</v>
      </c>
      <c r="Q80" s="11" t="s">
        <v>336</v>
      </c>
      <c r="R80" s="11" t="s">
        <v>299</v>
      </c>
      <c r="S80" s="11" t="s">
        <v>299</v>
      </c>
      <c r="T80" s="61" t="str">
        <f>VLOOKUP($C80,'[1]5_all_occ'!$C:$V,18,FALSE)</f>
        <v>7</v>
      </c>
      <c r="U80" s="61" t="str">
        <f>VLOOKUP($C80,'[1]5_all_occ'!$C:$V,19,FALSE)</f>
        <v>5</v>
      </c>
      <c r="V80" s="61" t="str">
        <f>VLOOKUP($C80,'[1]5_all_occ'!$C:$V,20,FALSE)</f>
        <v>4</v>
      </c>
      <c r="W80" s="69" t="s">
        <v>317</v>
      </c>
    </row>
    <row r="81" spans="1:23" x14ac:dyDescent="0.35">
      <c r="A81" s="33" t="s">
        <v>183</v>
      </c>
      <c r="B81" s="11" t="s">
        <v>95</v>
      </c>
      <c r="C81" s="11" t="s">
        <v>408</v>
      </c>
      <c r="D81" s="12" t="s">
        <v>409</v>
      </c>
      <c r="E81" s="13">
        <v>43</v>
      </c>
      <c r="F81" s="13">
        <v>46</v>
      </c>
      <c r="G81" s="13">
        <v>3</v>
      </c>
      <c r="H81" s="14">
        <v>6.9767000000000001</v>
      </c>
      <c r="I81" s="15">
        <v>41814</v>
      </c>
      <c r="J81" s="15">
        <v>54353</v>
      </c>
      <c r="K81" s="15">
        <v>50606</v>
      </c>
      <c r="L81" s="15">
        <v>64532</v>
      </c>
      <c r="M81" s="13">
        <v>1</v>
      </c>
      <c r="N81" s="13">
        <v>2</v>
      </c>
      <c r="O81" s="13">
        <v>0</v>
      </c>
      <c r="P81" s="13">
        <v>3</v>
      </c>
      <c r="Q81" s="11" t="s">
        <v>359</v>
      </c>
      <c r="R81" s="11" t="s">
        <v>299</v>
      </c>
      <c r="S81" s="11" t="s">
        <v>333</v>
      </c>
      <c r="T81" s="61" t="str">
        <f>VLOOKUP($C81,'[1]5_all_occ'!$C:$V,18,FALSE)</f>
        <v>5</v>
      </c>
      <c r="U81" s="61" t="str">
        <f>VLOOKUP($C81,'[1]5_all_occ'!$C:$V,19,FALSE)</f>
        <v>5</v>
      </c>
      <c r="V81" s="61" t="str">
        <f>VLOOKUP($C81,'[1]5_all_occ'!$C:$V,20,FALSE)</f>
        <v>4</v>
      </c>
      <c r="W81" s="69" t="s">
        <v>317</v>
      </c>
    </row>
    <row r="82" spans="1:23" x14ac:dyDescent="0.35">
      <c r="A82" s="33" t="s">
        <v>183</v>
      </c>
      <c r="B82" s="11" t="s">
        <v>95</v>
      </c>
      <c r="C82" s="11" t="s">
        <v>410</v>
      </c>
      <c r="D82" s="12" t="s">
        <v>411</v>
      </c>
      <c r="E82" s="13">
        <v>181</v>
      </c>
      <c r="F82" s="13">
        <v>185</v>
      </c>
      <c r="G82" s="13">
        <v>4</v>
      </c>
      <c r="H82" s="14">
        <v>2.2099000000000002</v>
      </c>
      <c r="I82" s="15">
        <v>35705</v>
      </c>
      <c r="J82" s="15">
        <v>52090</v>
      </c>
      <c r="K82" s="15">
        <v>47279</v>
      </c>
      <c r="L82" s="15">
        <v>61079</v>
      </c>
      <c r="M82" s="13">
        <v>4</v>
      </c>
      <c r="N82" s="13">
        <v>8</v>
      </c>
      <c r="O82" s="13">
        <v>0</v>
      </c>
      <c r="P82" s="13">
        <v>12</v>
      </c>
      <c r="Q82" s="11" t="s">
        <v>412</v>
      </c>
      <c r="R82" s="11" t="s">
        <v>299</v>
      </c>
      <c r="S82" s="11" t="s">
        <v>333</v>
      </c>
      <c r="T82" s="61" t="str">
        <f>VLOOKUP($C82,'[1]5_all_occ'!$C:$V,18,FALSE)</f>
        <v>4</v>
      </c>
      <c r="U82" s="61" t="str">
        <f>VLOOKUP($C82,'[1]5_all_occ'!$C:$V,19,FALSE)</f>
        <v>4</v>
      </c>
      <c r="V82" s="61" t="str">
        <f>VLOOKUP($C82,'[1]5_all_occ'!$C:$V,20,FALSE)</f>
        <v>4</v>
      </c>
      <c r="W82" s="69" t="s">
        <v>317</v>
      </c>
    </row>
    <row r="83" spans="1:23" x14ac:dyDescent="0.35">
      <c r="A83" s="33" t="s">
        <v>54</v>
      </c>
      <c r="B83" s="11" t="s">
        <v>136</v>
      </c>
      <c r="C83" s="11" t="s">
        <v>413</v>
      </c>
      <c r="D83" s="12" t="s">
        <v>414</v>
      </c>
      <c r="E83" s="13" t="s">
        <v>1580</v>
      </c>
      <c r="F83" s="13" t="s">
        <v>1580</v>
      </c>
      <c r="G83" s="13" t="s">
        <v>1580</v>
      </c>
      <c r="H83" s="14" t="s">
        <v>1580</v>
      </c>
      <c r="I83" s="15" t="s">
        <v>1580</v>
      </c>
      <c r="J83" s="15" t="s">
        <v>1580</v>
      </c>
      <c r="K83" s="15" t="s">
        <v>1580</v>
      </c>
      <c r="L83" s="15" t="s">
        <v>1580</v>
      </c>
      <c r="M83" s="13" t="s">
        <v>1580</v>
      </c>
      <c r="N83" s="13" t="s">
        <v>1580</v>
      </c>
      <c r="O83" s="13" t="s">
        <v>1580</v>
      </c>
      <c r="P83" s="13" t="s">
        <v>1580</v>
      </c>
      <c r="Q83" s="11" t="s">
        <v>297</v>
      </c>
      <c r="R83" s="11" t="s">
        <v>298</v>
      </c>
      <c r="S83" s="11" t="s">
        <v>299</v>
      </c>
      <c r="T83" s="61" t="str">
        <f>VLOOKUP($C83,'[1]5_all_occ'!$C:$V,18,FALSE)</f>
        <v>4</v>
      </c>
      <c r="U83" s="61" t="str">
        <f>VLOOKUP($C83,'[1]5_all_occ'!$C:$V,19,FALSE)</f>
        <v>5</v>
      </c>
      <c r="V83" s="61" t="str">
        <f>VLOOKUP($C83,'[1]5_all_occ'!$C:$V,20,FALSE)</f>
        <v>5</v>
      </c>
      <c r="W83" s="69" t="s">
        <v>317</v>
      </c>
    </row>
    <row r="84" spans="1:23" x14ac:dyDescent="0.35">
      <c r="A84" s="33" t="s">
        <v>54</v>
      </c>
      <c r="B84" s="11" t="s">
        <v>136</v>
      </c>
      <c r="C84" s="11" t="s">
        <v>415</v>
      </c>
      <c r="D84" s="12" t="s">
        <v>416</v>
      </c>
      <c r="E84" s="13" t="s">
        <v>1580</v>
      </c>
      <c r="F84" s="13" t="s">
        <v>1580</v>
      </c>
      <c r="G84" s="13" t="s">
        <v>1580</v>
      </c>
      <c r="H84" s="14" t="s">
        <v>1580</v>
      </c>
      <c r="I84" s="15" t="s">
        <v>1580</v>
      </c>
      <c r="J84" s="15" t="s">
        <v>1580</v>
      </c>
      <c r="K84" s="15" t="s">
        <v>1580</v>
      </c>
      <c r="L84" s="15" t="s">
        <v>1580</v>
      </c>
      <c r="M84" s="13" t="s">
        <v>1580</v>
      </c>
      <c r="N84" s="13" t="s">
        <v>1580</v>
      </c>
      <c r="O84" s="13" t="s">
        <v>1580</v>
      </c>
      <c r="P84" s="13" t="s">
        <v>1580</v>
      </c>
      <c r="Q84" s="11" t="s">
        <v>297</v>
      </c>
      <c r="R84" s="11" t="s">
        <v>299</v>
      </c>
      <c r="S84" s="11" t="s">
        <v>299</v>
      </c>
      <c r="T84" s="61" t="str">
        <f>VLOOKUP($C84,'[1]5_all_occ'!$C:$V,18,FALSE)</f>
        <v>5</v>
      </c>
      <c r="U84" s="61" t="str">
        <f>VLOOKUP($C84,'[1]5_all_occ'!$C:$V,19,FALSE)</f>
        <v>4</v>
      </c>
      <c r="V84" s="61" t="str">
        <f>VLOOKUP($C84,'[1]5_all_occ'!$C:$V,20,FALSE)</f>
        <v>5</v>
      </c>
      <c r="W84" s="69" t="s">
        <v>317</v>
      </c>
    </row>
    <row r="85" spans="1:23" x14ac:dyDescent="0.35">
      <c r="A85" s="33" t="s">
        <v>54</v>
      </c>
      <c r="B85" s="11" t="s">
        <v>136</v>
      </c>
      <c r="C85" s="11" t="s">
        <v>417</v>
      </c>
      <c r="D85" s="12" t="s">
        <v>418</v>
      </c>
      <c r="E85" s="13" t="s">
        <v>1580</v>
      </c>
      <c r="F85" s="13" t="s">
        <v>1580</v>
      </c>
      <c r="G85" s="13" t="s">
        <v>1580</v>
      </c>
      <c r="H85" s="14" t="s">
        <v>1580</v>
      </c>
      <c r="I85" s="15" t="s">
        <v>1580</v>
      </c>
      <c r="J85" s="15" t="s">
        <v>1580</v>
      </c>
      <c r="K85" s="15" t="s">
        <v>1580</v>
      </c>
      <c r="L85" s="15" t="s">
        <v>1580</v>
      </c>
      <c r="M85" s="13" t="s">
        <v>1580</v>
      </c>
      <c r="N85" s="13" t="s">
        <v>1580</v>
      </c>
      <c r="O85" s="13" t="s">
        <v>1580</v>
      </c>
      <c r="P85" s="13" t="s">
        <v>1580</v>
      </c>
      <c r="Q85" s="11" t="s">
        <v>297</v>
      </c>
      <c r="R85" s="11" t="s">
        <v>302</v>
      </c>
      <c r="S85" s="11" t="s">
        <v>299</v>
      </c>
      <c r="T85" s="61" t="str">
        <f>VLOOKUP($C85,'[1]5_all_occ'!$C:$V,18,FALSE)</f>
        <v>4</v>
      </c>
      <c r="U85" s="61" t="str">
        <f>VLOOKUP($C85,'[1]5_all_occ'!$C:$V,19,FALSE)</f>
        <v>5</v>
      </c>
      <c r="V85" s="61" t="str">
        <f>VLOOKUP($C85,'[1]5_all_occ'!$C:$V,20,FALSE)</f>
        <v>5</v>
      </c>
      <c r="W85" s="69" t="s">
        <v>317</v>
      </c>
    </row>
    <row r="86" spans="1:23" x14ac:dyDescent="0.35">
      <c r="A86" s="33" t="s">
        <v>54</v>
      </c>
      <c r="B86" s="11" t="s">
        <v>136</v>
      </c>
      <c r="C86" s="11" t="s">
        <v>419</v>
      </c>
      <c r="D86" s="12" t="s">
        <v>420</v>
      </c>
      <c r="E86" s="13">
        <v>107</v>
      </c>
      <c r="F86" s="13">
        <v>110</v>
      </c>
      <c r="G86" s="13">
        <v>3</v>
      </c>
      <c r="H86" s="14">
        <v>2.8037000000000001</v>
      </c>
      <c r="I86" s="15">
        <v>41638</v>
      </c>
      <c r="J86" s="15">
        <v>69026</v>
      </c>
      <c r="K86" s="15">
        <v>57468</v>
      </c>
      <c r="L86" s="15">
        <v>89896</v>
      </c>
      <c r="M86" s="13">
        <v>2</v>
      </c>
      <c r="N86" s="13">
        <v>4</v>
      </c>
      <c r="O86" s="13">
        <v>0</v>
      </c>
      <c r="P86" s="13">
        <v>6</v>
      </c>
      <c r="Q86" s="11" t="s">
        <v>297</v>
      </c>
      <c r="R86" s="11" t="s">
        <v>299</v>
      </c>
      <c r="S86" s="11" t="s">
        <v>299</v>
      </c>
      <c r="T86" s="61" t="str">
        <f>VLOOKUP($C86,'[1]5_all_occ'!$C:$V,18,FALSE)</f>
        <v>5</v>
      </c>
      <c r="U86" s="61" t="str">
        <f>VLOOKUP($C86,'[1]5_all_occ'!$C:$V,19,FALSE)</f>
        <v>5</v>
      </c>
      <c r="V86" s="61" t="str">
        <f>VLOOKUP($C86,'[1]5_all_occ'!$C:$V,20,FALSE)</f>
        <v>4</v>
      </c>
      <c r="W86" s="69" t="s">
        <v>317</v>
      </c>
    </row>
    <row r="87" spans="1:23" x14ac:dyDescent="0.35">
      <c r="A87" s="33" t="s">
        <v>183</v>
      </c>
      <c r="B87" s="11" t="s">
        <v>136</v>
      </c>
      <c r="C87" s="11" t="s">
        <v>421</v>
      </c>
      <c r="D87" s="12" t="s">
        <v>422</v>
      </c>
      <c r="E87" s="13" t="s">
        <v>1580</v>
      </c>
      <c r="F87" s="13" t="s">
        <v>1580</v>
      </c>
      <c r="G87" s="13" t="s">
        <v>1580</v>
      </c>
      <c r="H87" s="14" t="s">
        <v>1580</v>
      </c>
      <c r="I87" s="15" t="s">
        <v>1580</v>
      </c>
      <c r="J87" s="15" t="s">
        <v>1580</v>
      </c>
      <c r="K87" s="15" t="s">
        <v>1580</v>
      </c>
      <c r="L87" s="15" t="s">
        <v>1580</v>
      </c>
      <c r="M87" s="13" t="s">
        <v>1580</v>
      </c>
      <c r="N87" s="13" t="s">
        <v>1580</v>
      </c>
      <c r="O87" s="13" t="s">
        <v>1580</v>
      </c>
      <c r="P87" s="13" t="s">
        <v>1580</v>
      </c>
      <c r="Q87" s="11" t="s">
        <v>297</v>
      </c>
      <c r="R87" s="11" t="s">
        <v>299</v>
      </c>
      <c r="S87" s="11" t="s">
        <v>299</v>
      </c>
      <c r="T87" s="61" t="str">
        <f>VLOOKUP($C87,'[1]5_all_occ'!$C:$V,18,FALSE)</f>
        <v>5</v>
      </c>
      <c r="U87" s="61" t="str">
        <f>VLOOKUP($C87,'[1]5_all_occ'!$C:$V,19,FALSE)</f>
        <v>5</v>
      </c>
      <c r="V87" s="61" t="str">
        <f>VLOOKUP($C87,'[1]5_all_occ'!$C:$V,20,FALSE)</f>
        <v>5</v>
      </c>
      <c r="W87" s="69" t="s">
        <v>317</v>
      </c>
    </row>
    <row r="88" spans="1:23" x14ac:dyDescent="0.35">
      <c r="A88" s="33" t="s">
        <v>138</v>
      </c>
      <c r="B88" s="11" t="s">
        <v>136</v>
      </c>
      <c r="C88" s="11" t="s">
        <v>178</v>
      </c>
      <c r="D88" s="12" t="s">
        <v>179</v>
      </c>
      <c r="E88" s="13">
        <v>171</v>
      </c>
      <c r="F88" s="13">
        <v>223</v>
      </c>
      <c r="G88" s="13">
        <v>52</v>
      </c>
      <c r="H88" s="14">
        <v>30.409400000000002</v>
      </c>
      <c r="I88" s="15">
        <v>71637</v>
      </c>
      <c r="J88" s="15">
        <v>92592</v>
      </c>
      <c r="K88" s="15">
        <v>88783</v>
      </c>
      <c r="L88" s="15">
        <v>118492</v>
      </c>
      <c r="M88" s="13">
        <v>3</v>
      </c>
      <c r="N88" s="13">
        <v>7</v>
      </c>
      <c r="O88" s="13">
        <v>5</v>
      </c>
      <c r="P88" s="13">
        <v>15</v>
      </c>
      <c r="Q88" s="11" t="s">
        <v>297</v>
      </c>
      <c r="R88" s="11" t="s">
        <v>299</v>
      </c>
      <c r="S88" s="11" t="s">
        <v>299</v>
      </c>
      <c r="T88" s="61" t="str">
        <f>VLOOKUP($C88,'[1]5_all_occ'!$C:$V,18,FALSE)</f>
        <v>4</v>
      </c>
      <c r="U88" s="61" t="str">
        <f>VLOOKUP($C88,'[1]5_all_occ'!$C:$V,19,FALSE)</f>
        <v>4</v>
      </c>
      <c r="V88" s="61" t="str">
        <f>VLOOKUP($C88,'[1]5_all_occ'!$C:$V,20,FALSE)</f>
        <v>4</v>
      </c>
      <c r="W88" s="69" t="s">
        <v>317</v>
      </c>
    </row>
    <row r="89" spans="1:23" x14ac:dyDescent="0.35">
      <c r="A89" s="33" t="s">
        <v>54</v>
      </c>
      <c r="B89" s="11" t="s">
        <v>136</v>
      </c>
      <c r="C89" s="11" t="s">
        <v>423</v>
      </c>
      <c r="D89" s="12" t="s">
        <v>424</v>
      </c>
      <c r="E89" s="13" t="s">
        <v>1580</v>
      </c>
      <c r="F89" s="13" t="s">
        <v>1580</v>
      </c>
      <c r="G89" s="13" t="s">
        <v>1580</v>
      </c>
      <c r="H89" s="14" t="s">
        <v>1580</v>
      </c>
      <c r="I89" s="15" t="s">
        <v>1580</v>
      </c>
      <c r="J89" s="15" t="s">
        <v>1580</v>
      </c>
      <c r="K89" s="15" t="s">
        <v>1580</v>
      </c>
      <c r="L89" s="15" t="s">
        <v>1580</v>
      </c>
      <c r="M89" s="13" t="s">
        <v>1580</v>
      </c>
      <c r="N89" s="13" t="s">
        <v>1580</v>
      </c>
      <c r="O89" s="13" t="s">
        <v>1580</v>
      </c>
      <c r="P89" s="13" t="s">
        <v>1580</v>
      </c>
      <c r="Q89" s="11" t="s">
        <v>297</v>
      </c>
      <c r="R89" s="11" t="s">
        <v>299</v>
      </c>
      <c r="S89" s="11" t="s">
        <v>299</v>
      </c>
      <c r="T89" s="61" t="str">
        <f>VLOOKUP($C89,'[1]5_all_occ'!$C:$V,18,FALSE)</f>
        <v>4</v>
      </c>
      <c r="U89" s="61" t="str">
        <f>VLOOKUP($C89,'[1]5_all_occ'!$C:$V,19,FALSE)</f>
        <v>5</v>
      </c>
      <c r="V89" s="61" t="str">
        <f>VLOOKUP($C89,'[1]5_all_occ'!$C:$V,20,FALSE)</f>
        <v>5</v>
      </c>
      <c r="W89" s="69" t="s">
        <v>317</v>
      </c>
    </row>
    <row r="90" spans="1:23" x14ac:dyDescent="0.35">
      <c r="A90" s="33" t="s">
        <v>183</v>
      </c>
      <c r="B90" s="11" t="s">
        <v>136</v>
      </c>
      <c r="C90" s="11" t="s">
        <v>425</v>
      </c>
      <c r="D90" s="12" t="s">
        <v>426</v>
      </c>
      <c r="E90" s="13" t="s">
        <v>1580</v>
      </c>
      <c r="F90" s="13" t="s">
        <v>1580</v>
      </c>
      <c r="G90" s="13" t="s">
        <v>1580</v>
      </c>
      <c r="H90" s="14" t="s">
        <v>1580</v>
      </c>
      <c r="I90" s="15" t="s">
        <v>1580</v>
      </c>
      <c r="J90" s="15" t="s">
        <v>1580</v>
      </c>
      <c r="K90" s="15" t="s">
        <v>1580</v>
      </c>
      <c r="L90" s="15" t="s">
        <v>1580</v>
      </c>
      <c r="M90" s="13" t="s">
        <v>1580</v>
      </c>
      <c r="N90" s="13" t="s">
        <v>1580</v>
      </c>
      <c r="O90" s="13" t="s">
        <v>1580</v>
      </c>
      <c r="P90" s="13" t="s">
        <v>1580</v>
      </c>
      <c r="Q90" s="11" t="s">
        <v>297</v>
      </c>
      <c r="R90" s="11" t="s">
        <v>299</v>
      </c>
      <c r="S90" s="11" t="s">
        <v>299</v>
      </c>
      <c r="T90" s="61" t="str">
        <f>VLOOKUP($C90,'[1]5_all_occ'!$C:$V,18,FALSE)</f>
        <v>5</v>
      </c>
      <c r="U90" s="61" t="str">
        <f>VLOOKUP($C90,'[1]5_all_occ'!$C:$V,19,FALSE)</f>
        <v>5</v>
      </c>
      <c r="V90" s="61" t="str">
        <f>VLOOKUP($C90,'[1]5_all_occ'!$C:$V,20,FALSE)</f>
        <v>6</v>
      </c>
      <c r="W90" s="69" t="s">
        <v>317</v>
      </c>
    </row>
    <row r="91" spans="1:23" x14ac:dyDescent="0.35">
      <c r="A91" s="33" t="s">
        <v>183</v>
      </c>
      <c r="B91" s="11" t="s">
        <v>136</v>
      </c>
      <c r="C91" s="11" t="s">
        <v>427</v>
      </c>
      <c r="D91" s="12" t="s">
        <v>428</v>
      </c>
      <c r="E91" s="13" t="s">
        <v>1580</v>
      </c>
      <c r="F91" s="13" t="s">
        <v>1580</v>
      </c>
      <c r="G91" s="13" t="s">
        <v>1580</v>
      </c>
      <c r="H91" s="14" t="s">
        <v>1580</v>
      </c>
      <c r="I91" s="15" t="s">
        <v>1580</v>
      </c>
      <c r="J91" s="15" t="s">
        <v>1580</v>
      </c>
      <c r="K91" s="15" t="s">
        <v>1580</v>
      </c>
      <c r="L91" s="15" t="s">
        <v>1580</v>
      </c>
      <c r="M91" s="13" t="s">
        <v>1580</v>
      </c>
      <c r="N91" s="13" t="s">
        <v>1580</v>
      </c>
      <c r="O91" s="13" t="s">
        <v>1580</v>
      </c>
      <c r="P91" s="13" t="s">
        <v>1580</v>
      </c>
      <c r="Q91" s="11" t="s">
        <v>297</v>
      </c>
      <c r="R91" s="11" t="s">
        <v>299</v>
      </c>
      <c r="S91" s="11" t="s">
        <v>299</v>
      </c>
      <c r="T91" s="61" t="str">
        <f>VLOOKUP($C91,'[1]5_all_occ'!$C:$V,18,FALSE)</f>
        <v>5</v>
      </c>
      <c r="U91" s="61" t="str">
        <f>VLOOKUP($C91,'[1]5_all_occ'!$C:$V,19,FALSE)</f>
        <v>5</v>
      </c>
      <c r="V91" s="61" t="str">
        <f>VLOOKUP($C91,'[1]5_all_occ'!$C:$V,20,FALSE)</f>
        <v>6</v>
      </c>
      <c r="W91" s="69" t="s">
        <v>317</v>
      </c>
    </row>
    <row r="92" spans="1:23" x14ac:dyDescent="0.35">
      <c r="A92" s="33" t="s">
        <v>54</v>
      </c>
      <c r="B92" s="11" t="s">
        <v>136</v>
      </c>
      <c r="C92" s="11" t="s">
        <v>429</v>
      </c>
      <c r="D92" s="12" t="s">
        <v>430</v>
      </c>
      <c r="E92" s="13">
        <v>128</v>
      </c>
      <c r="F92" s="13">
        <v>139</v>
      </c>
      <c r="G92" s="13">
        <v>11</v>
      </c>
      <c r="H92" s="14">
        <v>8.5937999999999999</v>
      </c>
      <c r="I92" s="15">
        <v>60531</v>
      </c>
      <c r="J92" s="15">
        <v>81769</v>
      </c>
      <c r="K92" s="15">
        <v>76782</v>
      </c>
      <c r="L92" s="15">
        <v>99335</v>
      </c>
      <c r="M92" s="13">
        <v>3</v>
      </c>
      <c r="N92" s="13">
        <v>5</v>
      </c>
      <c r="O92" s="13">
        <v>1</v>
      </c>
      <c r="P92" s="13">
        <v>9</v>
      </c>
      <c r="Q92" s="11" t="s">
        <v>297</v>
      </c>
      <c r="R92" s="11" t="s">
        <v>299</v>
      </c>
      <c r="S92" s="11" t="s">
        <v>299</v>
      </c>
      <c r="T92" s="61" t="str">
        <f>VLOOKUP($C92,'[1]5_all_occ'!$C:$V,18,FALSE)</f>
        <v>4</v>
      </c>
      <c r="U92" s="61" t="str">
        <f>VLOOKUP($C92,'[1]5_all_occ'!$C:$V,19,FALSE)</f>
        <v>5</v>
      </c>
      <c r="V92" s="61" t="str">
        <f>VLOOKUP($C92,'[1]5_all_occ'!$C:$V,20,FALSE)</f>
        <v>5</v>
      </c>
      <c r="W92" s="69" t="s">
        <v>317</v>
      </c>
    </row>
    <row r="93" spans="1:23" x14ac:dyDescent="0.35">
      <c r="A93" s="33" t="s">
        <v>57</v>
      </c>
      <c r="B93" s="11" t="s">
        <v>136</v>
      </c>
      <c r="C93" s="11" t="s">
        <v>431</v>
      </c>
      <c r="D93" s="12" t="s">
        <v>432</v>
      </c>
      <c r="E93" s="13" t="s">
        <v>1580</v>
      </c>
      <c r="F93" s="13" t="s">
        <v>1580</v>
      </c>
      <c r="G93" s="13" t="s">
        <v>1580</v>
      </c>
      <c r="H93" s="14" t="s">
        <v>1580</v>
      </c>
      <c r="I93" s="15" t="s">
        <v>1580</v>
      </c>
      <c r="J93" s="15" t="s">
        <v>1580</v>
      </c>
      <c r="K93" s="15" t="s">
        <v>1580</v>
      </c>
      <c r="L93" s="15" t="s">
        <v>1580</v>
      </c>
      <c r="M93" s="13" t="s">
        <v>1580</v>
      </c>
      <c r="N93" s="13" t="s">
        <v>1580</v>
      </c>
      <c r="O93" s="13" t="s">
        <v>1580</v>
      </c>
      <c r="P93" s="13" t="s">
        <v>1580</v>
      </c>
      <c r="Q93" s="11" t="s">
        <v>297</v>
      </c>
      <c r="R93" s="11" t="s">
        <v>299</v>
      </c>
      <c r="S93" s="11" t="s">
        <v>299</v>
      </c>
      <c r="T93" s="61" t="str">
        <f>VLOOKUP($C93,'[1]5_all_occ'!$C:$V,18,FALSE)</f>
        <v>7</v>
      </c>
      <c r="U93" s="61" t="str">
        <f>VLOOKUP($C93,'[1]5_all_occ'!$C:$V,19,FALSE)</f>
        <v>7</v>
      </c>
      <c r="V93" s="61" t="str">
        <f>VLOOKUP($C93,'[1]5_all_occ'!$C:$V,20,FALSE)</f>
        <v>7</v>
      </c>
      <c r="W93" s="69" t="s">
        <v>317</v>
      </c>
    </row>
    <row r="94" spans="1:23" x14ac:dyDescent="0.35">
      <c r="A94" s="33" t="s">
        <v>183</v>
      </c>
      <c r="B94" s="11" t="s">
        <v>136</v>
      </c>
      <c r="C94" s="11" t="s">
        <v>433</v>
      </c>
      <c r="D94" s="12" t="s">
        <v>434</v>
      </c>
      <c r="E94" s="13" t="s">
        <v>1580</v>
      </c>
      <c r="F94" s="13" t="s">
        <v>1580</v>
      </c>
      <c r="G94" s="13" t="s">
        <v>1580</v>
      </c>
      <c r="H94" s="14" t="s">
        <v>1580</v>
      </c>
      <c r="I94" s="15" t="s">
        <v>1580</v>
      </c>
      <c r="J94" s="15" t="s">
        <v>1580</v>
      </c>
      <c r="K94" s="15" t="s">
        <v>1580</v>
      </c>
      <c r="L94" s="15" t="s">
        <v>1580</v>
      </c>
      <c r="M94" s="13" t="s">
        <v>1580</v>
      </c>
      <c r="N94" s="13" t="s">
        <v>1580</v>
      </c>
      <c r="O94" s="13" t="s">
        <v>1580</v>
      </c>
      <c r="P94" s="13" t="s">
        <v>1580</v>
      </c>
      <c r="Q94" s="11" t="s">
        <v>336</v>
      </c>
      <c r="R94" s="11" t="s">
        <v>299</v>
      </c>
      <c r="S94" s="11" t="s">
        <v>299</v>
      </c>
      <c r="T94" s="61" t="str">
        <f>VLOOKUP($C94,'[1]5_all_occ'!$C:$V,18,FALSE)</f>
        <v>7</v>
      </c>
      <c r="U94" s="61" t="str">
        <f>VLOOKUP($C94,'[1]5_all_occ'!$C:$V,19,FALSE)</f>
        <v>7</v>
      </c>
      <c r="V94" s="61" t="str">
        <f>VLOOKUP($C94,'[1]5_all_occ'!$C:$V,20,FALSE)</f>
        <v>7</v>
      </c>
      <c r="W94" s="69" t="s">
        <v>317</v>
      </c>
    </row>
    <row r="95" spans="1:23" x14ac:dyDescent="0.35">
      <c r="A95" s="33" t="s">
        <v>57</v>
      </c>
      <c r="B95" s="11" t="s">
        <v>136</v>
      </c>
      <c r="C95" s="11" t="s">
        <v>435</v>
      </c>
      <c r="D95" s="12" t="s">
        <v>436</v>
      </c>
      <c r="E95" s="13" t="s">
        <v>1580</v>
      </c>
      <c r="F95" s="13" t="s">
        <v>1580</v>
      </c>
      <c r="G95" s="13" t="s">
        <v>1580</v>
      </c>
      <c r="H95" s="14" t="s">
        <v>1580</v>
      </c>
      <c r="I95" s="15" t="s">
        <v>1580</v>
      </c>
      <c r="J95" s="15" t="s">
        <v>1580</v>
      </c>
      <c r="K95" s="15" t="s">
        <v>1580</v>
      </c>
      <c r="L95" s="15" t="s">
        <v>1580</v>
      </c>
      <c r="M95" s="13" t="s">
        <v>1580</v>
      </c>
      <c r="N95" s="13" t="s">
        <v>1580</v>
      </c>
      <c r="O95" s="13" t="s">
        <v>1580</v>
      </c>
      <c r="P95" s="13" t="s">
        <v>1580</v>
      </c>
      <c r="Q95" s="11" t="s">
        <v>297</v>
      </c>
      <c r="R95" s="11" t="s">
        <v>299</v>
      </c>
      <c r="S95" s="11" t="s">
        <v>299</v>
      </c>
      <c r="T95" s="61" t="str">
        <f>VLOOKUP($C95,'[1]5_all_occ'!$C:$V,18,FALSE)</f>
        <v>7</v>
      </c>
      <c r="U95" s="61" t="str">
        <f>VLOOKUP($C95,'[1]5_all_occ'!$C:$V,19,FALSE)</f>
        <v>7</v>
      </c>
      <c r="V95" s="61" t="str">
        <f>VLOOKUP($C95,'[1]5_all_occ'!$C:$V,20,FALSE)</f>
        <v>6</v>
      </c>
      <c r="W95" s="69" t="s">
        <v>317</v>
      </c>
    </row>
    <row r="96" spans="1:23" x14ac:dyDescent="0.35">
      <c r="A96" s="33"/>
      <c r="B96" s="11"/>
      <c r="C96" s="11"/>
      <c r="D96" s="12"/>
      <c r="E96" s="13"/>
      <c r="F96" s="13"/>
      <c r="G96" s="13"/>
      <c r="H96" s="14"/>
      <c r="I96" s="15"/>
      <c r="J96" s="15"/>
      <c r="K96" s="15"/>
      <c r="L96" s="15"/>
      <c r="M96" s="13"/>
      <c r="N96" s="13"/>
      <c r="O96" s="13"/>
      <c r="P96" s="13"/>
      <c r="Q96" s="11"/>
      <c r="R96" s="11"/>
      <c r="S96" s="11"/>
      <c r="T96" s="61"/>
      <c r="U96" s="61"/>
      <c r="V96" s="61"/>
    </row>
    <row r="97" spans="1:23" x14ac:dyDescent="0.35">
      <c r="A97" s="33"/>
      <c r="B97" s="11"/>
      <c r="C97" s="6" t="s">
        <v>12</v>
      </c>
      <c r="D97" s="7" t="s">
        <v>13</v>
      </c>
      <c r="E97" s="8">
        <v>569</v>
      </c>
      <c r="F97" s="8">
        <v>610</v>
      </c>
      <c r="G97" s="8">
        <v>41</v>
      </c>
      <c r="H97" s="9">
        <v>7.2055999999999996</v>
      </c>
      <c r="I97" s="10">
        <v>56518</v>
      </c>
      <c r="J97" s="10">
        <v>77537</v>
      </c>
      <c r="K97" s="10">
        <v>75171</v>
      </c>
      <c r="L97" s="10">
        <v>95455</v>
      </c>
      <c r="M97" s="8">
        <v>16</v>
      </c>
      <c r="N97" s="8">
        <v>21</v>
      </c>
      <c r="O97" s="8">
        <v>4</v>
      </c>
      <c r="P97" s="8">
        <v>41</v>
      </c>
      <c r="Q97" s="11"/>
      <c r="R97" s="11"/>
      <c r="S97" s="11"/>
      <c r="T97" s="61" t="str">
        <f>VLOOKUP($C97,'[1]5_all_occ'!$C:$V,18,FALSE)</f>
        <v/>
      </c>
      <c r="U97" s="61" t="str">
        <f>VLOOKUP($C97,'[1]5_all_occ'!$C:$V,19,FALSE)</f>
        <v/>
      </c>
      <c r="V97" s="61" t="str">
        <f>VLOOKUP($C97,'[1]5_all_occ'!$C:$V,20,FALSE)</f>
        <v/>
      </c>
      <c r="W97" s="69" t="s">
        <v>294</v>
      </c>
    </row>
    <row r="98" spans="1:23" x14ac:dyDescent="0.35">
      <c r="A98" s="33" t="s">
        <v>183</v>
      </c>
      <c r="B98" s="11" t="s">
        <v>136</v>
      </c>
      <c r="C98" s="11" t="s">
        <v>437</v>
      </c>
      <c r="D98" s="12" t="s">
        <v>438</v>
      </c>
      <c r="E98" s="13" t="s">
        <v>1580</v>
      </c>
      <c r="F98" s="13" t="s">
        <v>1580</v>
      </c>
      <c r="G98" s="13" t="s">
        <v>1580</v>
      </c>
      <c r="H98" s="14" t="s">
        <v>1580</v>
      </c>
      <c r="I98" s="15" t="s">
        <v>1580</v>
      </c>
      <c r="J98" s="15" t="s">
        <v>1580</v>
      </c>
      <c r="K98" s="15" t="s">
        <v>1580</v>
      </c>
      <c r="L98" s="15" t="s">
        <v>1580</v>
      </c>
      <c r="M98" s="13" t="s">
        <v>1580</v>
      </c>
      <c r="N98" s="13" t="s">
        <v>1580</v>
      </c>
      <c r="O98" s="13" t="s">
        <v>1580</v>
      </c>
      <c r="P98" s="13" t="s">
        <v>1580</v>
      </c>
      <c r="Q98" s="11" t="s">
        <v>297</v>
      </c>
      <c r="R98" s="11" t="s">
        <v>299</v>
      </c>
      <c r="S98" s="11" t="s">
        <v>1583</v>
      </c>
      <c r="T98" s="61" t="str">
        <f>VLOOKUP($C98,'[1]5_all_occ'!$C:$V,18,FALSE)</f>
        <v>7</v>
      </c>
      <c r="U98" s="61" t="str">
        <f>VLOOKUP($C98,'[1]5_all_occ'!$C:$V,19,FALSE)</f>
        <v>7</v>
      </c>
      <c r="V98" s="61" t="str">
        <f>VLOOKUP($C98,'[1]5_all_occ'!$C:$V,20,FALSE)</f>
        <v>6</v>
      </c>
      <c r="W98" s="69" t="s">
        <v>317</v>
      </c>
    </row>
    <row r="99" spans="1:23" x14ac:dyDescent="0.35">
      <c r="A99" s="33" t="s">
        <v>218</v>
      </c>
      <c r="B99" s="11" t="s">
        <v>136</v>
      </c>
      <c r="C99" s="11" t="s">
        <v>439</v>
      </c>
      <c r="D99" s="12" t="s">
        <v>440</v>
      </c>
      <c r="E99" s="13" t="s">
        <v>1580</v>
      </c>
      <c r="F99" s="13" t="s">
        <v>1580</v>
      </c>
      <c r="G99" s="13" t="s">
        <v>1580</v>
      </c>
      <c r="H99" s="14" t="s">
        <v>1580</v>
      </c>
      <c r="I99" s="15" t="s">
        <v>1580</v>
      </c>
      <c r="J99" s="15" t="s">
        <v>1580</v>
      </c>
      <c r="K99" s="15" t="s">
        <v>1580</v>
      </c>
      <c r="L99" s="15" t="s">
        <v>1580</v>
      </c>
      <c r="M99" s="13" t="s">
        <v>1580</v>
      </c>
      <c r="N99" s="13" t="s">
        <v>1580</v>
      </c>
      <c r="O99" s="13" t="s">
        <v>1580</v>
      </c>
      <c r="P99" s="13" t="s">
        <v>1580</v>
      </c>
      <c r="Q99" s="11" t="s">
        <v>297</v>
      </c>
      <c r="R99" s="11" t="s">
        <v>299</v>
      </c>
      <c r="S99" s="11" t="s">
        <v>1583</v>
      </c>
      <c r="T99" s="61" t="str">
        <f>VLOOKUP($C99,'[1]5_all_occ'!$C:$V,18,FALSE)</f>
        <v>6</v>
      </c>
      <c r="U99" s="61" t="str">
        <f>VLOOKUP($C99,'[1]5_all_occ'!$C:$V,19,FALSE)</f>
        <v>5</v>
      </c>
      <c r="V99" s="61" t="str">
        <f>VLOOKUP($C99,'[1]5_all_occ'!$C:$V,20,FALSE)</f>
        <v>6</v>
      </c>
      <c r="W99" s="69" t="s">
        <v>317</v>
      </c>
    </row>
    <row r="100" spans="1:23" x14ac:dyDescent="0.35">
      <c r="A100" s="33" t="s">
        <v>218</v>
      </c>
      <c r="B100" s="11" t="s">
        <v>136</v>
      </c>
      <c r="C100" s="11" t="s">
        <v>441</v>
      </c>
      <c r="D100" s="12" t="s">
        <v>442</v>
      </c>
      <c r="E100" s="13" t="s">
        <v>1580</v>
      </c>
      <c r="F100" s="13" t="s">
        <v>1580</v>
      </c>
      <c r="G100" s="13" t="s">
        <v>1580</v>
      </c>
      <c r="H100" s="14" t="s">
        <v>1580</v>
      </c>
      <c r="I100" s="15" t="s">
        <v>1580</v>
      </c>
      <c r="J100" s="15" t="s">
        <v>1580</v>
      </c>
      <c r="K100" s="15" t="s">
        <v>1580</v>
      </c>
      <c r="L100" s="15" t="s">
        <v>1580</v>
      </c>
      <c r="M100" s="13" t="s">
        <v>1580</v>
      </c>
      <c r="N100" s="13" t="s">
        <v>1580</v>
      </c>
      <c r="O100" s="13" t="s">
        <v>1580</v>
      </c>
      <c r="P100" s="13" t="s">
        <v>1580</v>
      </c>
      <c r="Q100" s="11" t="s">
        <v>297</v>
      </c>
      <c r="R100" s="11" t="s">
        <v>299</v>
      </c>
      <c r="S100" s="11" t="s">
        <v>299</v>
      </c>
      <c r="T100" s="61" t="str">
        <f>VLOOKUP($C100,'[1]5_all_occ'!$C:$V,18,FALSE)</f>
        <v>4</v>
      </c>
      <c r="U100" s="61" t="str">
        <f>VLOOKUP($C100,'[1]5_all_occ'!$C:$V,19,FALSE)</f>
        <v>5</v>
      </c>
      <c r="V100" s="61" t="str">
        <f>VLOOKUP($C100,'[1]5_all_occ'!$C:$V,20,FALSE)</f>
        <v>6</v>
      </c>
      <c r="W100" s="69" t="s">
        <v>317</v>
      </c>
    </row>
    <row r="101" spans="1:23" x14ac:dyDescent="0.35">
      <c r="A101" s="33" t="s">
        <v>183</v>
      </c>
      <c r="B101" s="11" t="s">
        <v>136</v>
      </c>
      <c r="C101" s="11" t="s">
        <v>443</v>
      </c>
      <c r="D101" s="12" t="s">
        <v>444</v>
      </c>
      <c r="E101" s="13" t="s">
        <v>1580</v>
      </c>
      <c r="F101" s="13" t="s">
        <v>1580</v>
      </c>
      <c r="G101" s="13" t="s">
        <v>1580</v>
      </c>
      <c r="H101" s="14" t="s">
        <v>1580</v>
      </c>
      <c r="I101" s="15" t="s">
        <v>1580</v>
      </c>
      <c r="J101" s="15" t="s">
        <v>1580</v>
      </c>
      <c r="K101" s="15" t="s">
        <v>1580</v>
      </c>
      <c r="L101" s="15" t="s">
        <v>1580</v>
      </c>
      <c r="M101" s="13" t="s">
        <v>1580</v>
      </c>
      <c r="N101" s="13" t="s">
        <v>1580</v>
      </c>
      <c r="O101" s="13" t="s">
        <v>1580</v>
      </c>
      <c r="P101" s="13" t="s">
        <v>1580</v>
      </c>
      <c r="Q101" s="11" t="s">
        <v>297</v>
      </c>
      <c r="R101" s="11" t="s">
        <v>299</v>
      </c>
      <c r="S101" s="11" t="s">
        <v>1583</v>
      </c>
      <c r="T101" s="61" t="str">
        <f>VLOOKUP($C101,'[1]5_all_occ'!$C:$V,18,FALSE)</f>
        <v>5</v>
      </c>
      <c r="U101" s="61" t="str">
        <f>VLOOKUP($C101,'[1]5_all_occ'!$C:$V,19,FALSE)</f>
        <v>5</v>
      </c>
      <c r="V101" s="61" t="str">
        <f>VLOOKUP($C101,'[1]5_all_occ'!$C:$V,20,FALSE)</f>
        <v>5</v>
      </c>
      <c r="W101" s="69" t="s">
        <v>317</v>
      </c>
    </row>
    <row r="102" spans="1:23" x14ac:dyDescent="0.35">
      <c r="A102" s="33" t="s">
        <v>183</v>
      </c>
      <c r="B102" s="11" t="s">
        <v>136</v>
      </c>
      <c r="C102" s="11" t="s">
        <v>445</v>
      </c>
      <c r="D102" s="12" t="s">
        <v>446</v>
      </c>
      <c r="E102" s="13" t="s">
        <v>1580</v>
      </c>
      <c r="F102" s="13" t="s">
        <v>1580</v>
      </c>
      <c r="G102" s="13" t="s">
        <v>1580</v>
      </c>
      <c r="H102" s="14" t="s">
        <v>1580</v>
      </c>
      <c r="I102" s="15" t="s">
        <v>1580</v>
      </c>
      <c r="J102" s="15" t="s">
        <v>1580</v>
      </c>
      <c r="K102" s="15" t="s">
        <v>1580</v>
      </c>
      <c r="L102" s="15" t="s">
        <v>1580</v>
      </c>
      <c r="M102" s="13" t="s">
        <v>1580</v>
      </c>
      <c r="N102" s="13" t="s">
        <v>1580</v>
      </c>
      <c r="O102" s="13" t="s">
        <v>1580</v>
      </c>
      <c r="P102" s="13" t="s">
        <v>1580</v>
      </c>
      <c r="Q102" s="11" t="s">
        <v>297</v>
      </c>
      <c r="R102" s="11" t="s">
        <v>299</v>
      </c>
      <c r="S102" s="11" t="s">
        <v>299</v>
      </c>
      <c r="T102" s="61" t="str">
        <f>VLOOKUP($C102,'[1]5_all_occ'!$C:$V,18,FALSE)</f>
        <v>7</v>
      </c>
      <c r="U102" s="61" t="str">
        <f>VLOOKUP($C102,'[1]5_all_occ'!$C:$V,19,FALSE)</f>
        <v>6</v>
      </c>
      <c r="V102" s="61" t="str">
        <f>VLOOKUP($C102,'[1]5_all_occ'!$C:$V,20,FALSE)</f>
        <v>7</v>
      </c>
      <c r="W102" s="69" t="s">
        <v>317</v>
      </c>
    </row>
    <row r="103" spans="1:23" x14ac:dyDescent="0.35">
      <c r="A103" s="33" t="s">
        <v>54</v>
      </c>
      <c r="B103" s="11" t="s">
        <v>136</v>
      </c>
      <c r="C103" s="11" t="s">
        <v>447</v>
      </c>
      <c r="D103" s="12" t="s">
        <v>448</v>
      </c>
      <c r="E103" s="13" t="s">
        <v>1580</v>
      </c>
      <c r="F103" s="13" t="s">
        <v>1580</v>
      </c>
      <c r="G103" s="13" t="s">
        <v>1580</v>
      </c>
      <c r="H103" s="14" t="s">
        <v>1580</v>
      </c>
      <c r="I103" s="15" t="s">
        <v>1580</v>
      </c>
      <c r="J103" s="15" t="s">
        <v>1580</v>
      </c>
      <c r="K103" s="15" t="s">
        <v>1580</v>
      </c>
      <c r="L103" s="15" t="s">
        <v>1580</v>
      </c>
      <c r="M103" s="13" t="s">
        <v>1580</v>
      </c>
      <c r="N103" s="13" t="s">
        <v>1580</v>
      </c>
      <c r="O103" s="13" t="s">
        <v>1580</v>
      </c>
      <c r="P103" s="13" t="s">
        <v>1580</v>
      </c>
      <c r="Q103" s="11" t="s">
        <v>297</v>
      </c>
      <c r="R103" s="11" t="s">
        <v>299</v>
      </c>
      <c r="S103" s="11" t="s">
        <v>299</v>
      </c>
      <c r="T103" s="61" t="str">
        <f>VLOOKUP($C103,'[1]5_all_occ'!$C:$V,18,FALSE)</f>
        <v>7</v>
      </c>
      <c r="U103" s="61" t="str">
        <f>VLOOKUP($C103,'[1]5_all_occ'!$C:$V,19,FALSE)</f>
        <v>6</v>
      </c>
      <c r="V103" s="61" t="str">
        <f>VLOOKUP($C103,'[1]5_all_occ'!$C:$V,20,FALSE)</f>
        <v>7</v>
      </c>
      <c r="W103" s="69" t="s">
        <v>317</v>
      </c>
    </row>
    <row r="104" spans="1:23" x14ac:dyDescent="0.35">
      <c r="A104" s="33" t="s">
        <v>54</v>
      </c>
      <c r="B104" s="11" t="s">
        <v>136</v>
      </c>
      <c r="C104" s="11" t="s">
        <v>449</v>
      </c>
      <c r="D104" s="12" t="s">
        <v>450</v>
      </c>
      <c r="E104" s="13" t="s">
        <v>1580</v>
      </c>
      <c r="F104" s="13" t="s">
        <v>1580</v>
      </c>
      <c r="G104" s="13" t="s">
        <v>1580</v>
      </c>
      <c r="H104" s="14" t="s">
        <v>1580</v>
      </c>
      <c r="I104" s="15" t="s">
        <v>1580</v>
      </c>
      <c r="J104" s="15" t="s">
        <v>1580</v>
      </c>
      <c r="K104" s="15" t="s">
        <v>1580</v>
      </c>
      <c r="L104" s="15" t="s">
        <v>1580</v>
      </c>
      <c r="M104" s="13" t="s">
        <v>1580</v>
      </c>
      <c r="N104" s="13" t="s">
        <v>1580</v>
      </c>
      <c r="O104" s="13" t="s">
        <v>1580</v>
      </c>
      <c r="P104" s="13" t="s">
        <v>1580</v>
      </c>
      <c r="Q104" s="11" t="s">
        <v>297</v>
      </c>
      <c r="R104" s="11" t="s">
        <v>299</v>
      </c>
      <c r="S104" s="11" t="s">
        <v>299</v>
      </c>
      <c r="T104" s="61" t="str">
        <f>VLOOKUP($C104,'[1]5_all_occ'!$C:$V,18,FALSE)</f>
        <v>6</v>
      </c>
      <c r="U104" s="61" t="str">
        <f>VLOOKUP($C104,'[1]5_all_occ'!$C:$V,19,FALSE)</f>
        <v>6</v>
      </c>
      <c r="V104" s="61" t="str">
        <f>VLOOKUP($C104,'[1]5_all_occ'!$C:$V,20,FALSE)</f>
        <v>6</v>
      </c>
      <c r="W104" s="69" t="s">
        <v>317</v>
      </c>
    </row>
    <row r="105" spans="1:23" x14ac:dyDescent="0.35">
      <c r="A105" s="33" t="s">
        <v>57</v>
      </c>
      <c r="B105" s="11" t="s">
        <v>136</v>
      </c>
      <c r="C105" s="11" t="s">
        <v>451</v>
      </c>
      <c r="D105" s="12" t="s">
        <v>452</v>
      </c>
      <c r="E105" s="13" t="s">
        <v>1580</v>
      </c>
      <c r="F105" s="13" t="s">
        <v>1580</v>
      </c>
      <c r="G105" s="13" t="s">
        <v>1580</v>
      </c>
      <c r="H105" s="14" t="s">
        <v>1580</v>
      </c>
      <c r="I105" s="15" t="s">
        <v>1580</v>
      </c>
      <c r="J105" s="15" t="s">
        <v>1580</v>
      </c>
      <c r="K105" s="15" t="s">
        <v>1580</v>
      </c>
      <c r="L105" s="15" t="s">
        <v>1580</v>
      </c>
      <c r="M105" s="13" t="s">
        <v>1580</v>
      </c>
      <c r="N105" s="13" t="s">
        <v>1580</v>
      </c>
      <c r="O105" s="13" t="s">
        <v>1580</v>
      </c>
      <c r="P105" s="13" t="s">
        <v>1580</v>
      </c>
      <c r="Q105" s="11" t="s">
        <v>297</v>
      </c>
      <c r="R105" s="11" t="s">
        <v>299</v>
      </c>
      <c r="S105" s="11" t="s">
        <v>299</v>
      </c>
      <c r="T105" s="61" t="str">
        <f>VLOOKUP($C105,'[1]5_all_occ'!$C:$V,18,FALSE)</f>
        <v>7</v>
      </c>
      <c r="U105" s="61" t="str">
        <f>VLOOKUP($C105,'[1]5_all_occ'!$C:$V,19,FALSE)</f>
        <v>6</v>
      </c>
      <c r="V105" s="61" t="str">
        <f>VLOOKUP($C105,'[1]5_all_occ'!$C:$V,20,FALSE)</f>
        <v>6</v>
      </c>
      <c r="W105" s="69" t="s">
        <v>317</v>
      </c>
    </row>
    <row r="106" spans="1:23" x14ac:dyDescent="0.35">
      <c r="A106" s="33" t="s">
        <v>54</v>
      </c>
      <c r="B106" s="11" t="s">
        <v>136</v>
      </c>
      <c r="C106" s="11" t="s">
        <v>453</v>
      </c>
      <c r="D106" s="12" t="s">
        <v>454</v>
      </c>
      <c r="E106" s="13" t="s">
        <v>1580</v>
      </c>
      <c r="F106" s="13" t="s">
        <v>1580</v>
      </c>
      <c r="G106" s="13" t="s">
        <v>1580</v>
      </c>
      <c r="H106" s="14" t="s">
        <v>1580</v>
      </c>
      <c r="I106" s="15" t="s">
        <v>1580</v>
      </c>
      <c r="J106" s="15" t="s">
        <v>1580</v>
      </c>
      <c r="K106" s="15" t="s">
        <v>1580</v>
      </c>
      <c r="L106" s="15" t="s">
        <v>1580</v>
      </c>
      <c r="M106" s="13" t="s">
        <v>1580</v>
      </c>
      <c r="N106" s="13" t="s">
        <v>1580</v>
      </c>
      <c r="O106" s="13" t="s">
        <v>1580</v>
      </c>
      <c r="P106" s="13" t="s">
        <v>1580</v>
      </c>
      <c r="Q106" s="11" t="s">
        <v>297</v>
      </c>
      <c r="R106" s="11" t="s">
        <v>299</v>
      </c>
      <c r="S106" s="11" t="s">
        <v>299</v>
      </c>
      <c r="T106" s="61" t="str">
        <f>VLOOKUP($C106,'[1]5_all_occ'!$C:$V,18,FALSE)</f>
        <v>7</v>
      </c>
      <c r="U106" s="61" t="str">
        <f>VLOOKUP($C106,'[1]5_all_occ'!$C:$V,19,FALSE)</f>
        <v>6</v>
      </c>
      <c r="V106" s="61" t="str">
        <f>VLOOKUP($C106,'[1]5_all_occ'!$C:$V,20,FALSE)</f>
        <v>6</v>
      </c>
      <c r="W106" s="69" t="s">
        <v>317</v>
      </c>
    </row>
    <row r="107" spans="1:23" x14ac:dyDescent="0.35">
      <c r="A107" s="33" t="s">
        <v>54</v>
      </c>
      <c r="B107" s="11" t="s">
        <v>136</v>
      </c>
      <c r="C107" s="11" t="s">
        <v>455</v>
      </c>
      <c r="D107" s="12" t="s">
        <v>456</v>
      </c>
      <c r="E107" s="13" t="s">
        <v>1580</v>
      </c>
      <c r="F107" s="13" t="s">
        <v>1580</v>
      </c>
      <c r="G107" s="13" t="s">
        <v>1580</v>
      </c>
      <c r="H107" s="14" t="s">
        <v>1580</v>
      </c>
      <c r="I107" s="15" t="s">
        <v>1580</v>
      </c>
      <c r="J107" s="15" t="s">
        <v>1580</v>
      </c>
      <c r="K107" s="15" t="s">
        <v>1580</v>
      </c>
      <c r="L107" s="15" t="s">
        <v>1580</v>
      </c>
      <c r="M107" s="13" t="s">
        <v>1580</v>
      </c>
      <c r="N107" s="13" t="s">
        <v>1580</v>
      </c>
      <c r="O107" s="13" t="s">
        <v>1580</v>
      </c>
      <c r="P107" s="13" t="s">
        <v>1580</v>
      </c>
      <c r="Q107" s="11" t="s">
        <v>297</v>
      </c>
      <c r="R107" s="11" t="s">
        <v>299</v>
      </c>
      <c r="S107" s="11" t="s">
        <v>299</v>
      </c>
      <c r="T107" s="61" t="str">
        <f>VLOOKUP($C107,'[1]5_all_occ'!$C:$V,18,FALSE)</f>
        <v>7</v>
      </c>
      <c r="U107" s="61" t="str">
        <f>VLOOKUP($C107,'[1]5_all_occ'!$C:$V,19,FALSE)</f>
        <v>6</v>
      </c>
      <c r="V107" s="61" t="str">
        <f>VLOOKUP($C107,'[1]5_all_occ'!$C:$V,20,FALSE)</f>
        <v>6</v>
      </c>
      <c r="W107" s="69" t="s">
        <v>317</v>
      </c>
    </row>
    <row r="108" spans="1:23" x14ac:dyDescent="0.35">
      <c r="A108" s="33" t="s">
        <v>54</v>
      </c>
      <c r="B108" s="11" t="s">
        <v>136</v>
      </c>
      <c r="C108" s="11" t="s">
        <v>457</v>
      </c>
      <c r="D108" s="12" t="s">
        <v>458</v>
      </c>
      <c r="E108" s="13" t="s">
        <v>1580</v>
      </c>
      <c r="F108" s="13" t="s">
        <v>1580</v>
      </c>
      <c r="G108" s="13" t="s">
        <v>1580</v>
      </c>
      <c r="H108" s="14" t="s">
        <v>1580</v>
      </c>
      <c r="I108" s="15" t="s">
        <v>1580</v>
      </c>
      <c r="J108" s="15" t="s">
        <v>1580</v>
      </c>
      <c r="K108" s="15" t="s">
        <v>1580</v>
      </c>
      <c r="L108" s="15" t="s">
        <v>1580</v>
      </c>
      <c r="M108" s="13" t="s">
        <v>1580</v>
      </c>
      <c r="N108" s="13" t="s">
        <v>1580</v>
      </c>
      <c r="O108" s="13" t="s">
        <v>1580</v>
      </c>
      <c r="P108" s="13" t="s">
        <v>1580</v>
      </c>
      <c r="Q108" s="11" t="s">
        <v>297</v>
      </c>
      <c r="R108" s="11" t="s">
        <v>299</v>
      </c>
      <c r="S108" s="11" t="s">
        <v>299</v>
      </c>
      <c r="T108" s="61" t="str">
        <f>VLOOKUP($C108,'[1]5_all_occ'!$C:$V,18,FALSE)</f>
        <v>7</v>
      </c>
      <c r="U108" s="61" t="str">
        <f>VLOOKUP($C108,'[1]5_all_occ'!$C:$V,19,FALSE)</f>
        <v>6</v>
      </c>
      <c r="V108" s="61" t="str">
        <f>VLOOKUP($C108,'[1]5_all_occ'!$C:$V,20,FALSE)</f>
        <v>6</v>
      </c>
      <c r="W108" s="69" t="s">
        <v>317</v>
      </c>
    </row>
    <row r="109" spans="1:23" x14ac:dyDescent="0.35">
      <c r="A109" s="33" t="s">
        <v>57</v>
      </c>
      <c r="B109" s="11" t="s">
        <v>136</v>
      </c>
      <c r="C109" s="11" t="s">
        <v>459</v>
      </c>
      <c r="D109" s="12" t="s">
        <v>460</v>
      </c>
      <c r="E109" s="13" t="s">
        <v>1580</v>
      </c>
      <c r="F109" s="13" t="s">
        <v>1580</v>
      </c>
      <c r="G109" s="13" t="s">
        <v>1580</v>
      </c>
      <c r="H109" s="14" t="s">
        <v>1580</v>
      </c>
      <c r="I109" s="15" t="s">
        <v>1580</v>
      </c>
      <c r="J109" s="15" t="s">
        <v>1580</v>
      </c>
      <c r="K109" s="15" t="s">
        <v>1580</v>
      </c>
      <c r="L109" s="15" t="s">
        <v>1580</v>
      </c>
      <c r="M109" s="13" t="s">
        <v>1580</v>
      </c>
      <c r="N109" s="13" t="s">
        <v>1580</v>
      </c>
      <c r="O109" s="13" t="s">
        <v>1580</v>
      </c>
      <c r="P109" s="13" t="s">
        <v>1580</v>
      </c>
      <c r="Q109" s="11" t="s">
        <v>297</v>
      </c>
      <c r="R109" s="11" t="s">
        <v>299</v>
      </c>
      <c r="S109" s="11" t="s">
        <v>299</v>
      </c>
      <c r="T109" s="61" t="str">
        <f>VLOOKUP($C109,'[1]5_all_occ'!$C:$V,18,FALSE)</f>
        <v>4</v>
      </c>
      <c r="U109" s="61" t="str">
        <f>VLOOKUP($C109,'[1]5_all_occ'!$C:$V,19,FALSE)</f>
        <v>4</v>
      </c>
      <c r="V109" s="61" t="str">
        <f>VLOOKUP($C109,'[1]5_all_occ'!$C:$V,20,FALSE)</f>
        <v>6</v>
      </c>
      <c r="W109" s="69" t="s">
        <v>317</v>
      </c>
    </row>
    <row r="110" spans="1:23" x14ac:dyDescent="0.35">
      <c r="A110" s="33" t="s">
        <v>57</v>
      </c>
      <c r="B110" s="11" t="s">
        <v>136</v>
      </c>
      <c r="C110" s="11" t="s">
        <v>270</v>
      </c>
      <c r="D110" s="12" t="s">
        <v>271</v>
      </c>
      <c r="E110" s="13">
        <v>147</v>
      </c>
      <c r="F110" s="13">
        <v>172</v>
      </c>
      <c r="G110" s="13">
        <v>25</v>
      </c>
      <c r="H110" s="14">
        <v>17.006799999999998</v>
      </c>
      <c r="I110" s="15">
        <v>74173</v>
      </c>
      <c r="J110" s="15">
        <v>87833</v>
      </c>
      <c r="K110" s="15">
        <v>80377</v>
      </c>
      <c r="L110" s="15">
        <v>101116</v>
      </c>
      <c r="M110" s="13">
        <v>4</v>
      </c>
      <c r="N110" s="13">
        <v>5</v>
      </c>
      <c r="O110" s="13">
        <v>2</v>
      </c>
      <c r="P110" s="13">
        <v>11</v>
      </c>
      <c r="Q110" s="11" t="s">
        <v>297</v>
      </c>
      <c r="R110" s="11" t="s">
        <v>299</v>
      </c>
      <c r="S110" s="11" t="s">
        <v>299</v>
      </c>
      <c r="T110" s="61" t="str">
        <f>VLOOKUP($C110,'[1]5_all_occ'!$C:$V,18,FALSE)</f>
        <v>5</v>
      </c>
      <c r="U110" s="61" t="str">
        <f>VLOOKUP($C110,'[1]5_all_occ'!$C:$V,19,FALSE)</f>
        <v>6</v>
      </c>
      <c r="V110" s="61" t="str">
        <f>VLOOKUP($C110,'[1]5_all_occ'!$C:$V,20,FALSE)</f>
        <v>6</v>
      </c>
      <c r="W110" s="69" t="s">
        <v>317</v>
      </c>
    </row>
    <row r="111" spans="1:23" x14ac:dyDescent="0.35">
      <c r="A111" s="33" t="s">
        <v>218</v>
      </c>
      <c r="B111" s="11" t="s">
        <v>136</v>
      </c>
      <c r="C111" s="11" t="s">
        <v>461</v>
      </c>
      <c r="D111" s="12" t="s">
        <v>462</v>
      </c>
      <c r="E111" s="13" t="s">
        <v>1580</v>
      </c>
      <c r="F111" s="13" t="s">
        <v>1580</v>
      </c>
      <c r="G111" s="13" t="s">
        <v>1580</v>
      </c>
      <c r="H111" s="14" t="s">
        <v>1580</v>
      </c>
      <c r="I111" s="15" t="s">
        <v>1580</v>
      </c>
      <c r="J111" s="15" t="s">
        <v>1580</v>
      </c>
      <c r="K111" s="15" t="s">
        <v>1580</v>
      </c>
      <c r="L111" s="15" t="s">
        <v>1580</v>
      </c>
      <c r="M111" s="13" t="s">
        <v>1580</v>
      </c>
      <c r="N111" s="13" t="s">
        <v>1580</v>
      </c>
      <c r="O111" s="13" t="s">
        <v>1580</v>
      </c>
      <c r="P111" s="13" t="s">
        <v>1580</v>
      </c>
      <c r="Q111" s="11" t="s">
        <v>297</v>
      </c>
      <c r="R111" s="11" t="s">
        <v>299</v>
      </c>
      <c r="S111" s="11" t="s">
        <v>299</v>
      </c>
      <c r="T111" s="61" t="str">
        <f>VLOOKUP($C111,'[1]5_all_occ'!$C:$V,18,FALSE)</f>
        <v>6</v>
      </c>
      <c r="U111" s="61" t="str">
        <f>VLOOKUP($C111,'[1]5_all_occ'!$C:$V,19,FALSE)</f>
        <v>6</v>
      </c>
      <c r="V111" s="61" t="str">
        <f>VLOOKUP($C111,'[1]5_all_occ'!$C:$V,20,FALSE)</f>
        <v>6</v>
      </c>
      <c r="W111" s="69" t="s">
        <v>317</v>
      </c>
    </row>
    <row r="112" spans="1:23" x14ac:dyDescent="0.35">
      <c r="A112" s="33" t="s">
        <v>54</v>
      </c>
      <c r="B112" s="11" t="s">
        <v>136</v>
      </c>
      <c r="C112" s="11" t="s">
        <v>463</v>
      </c>
      <c r="D112" s="12" t="s">
        <v>464</v>
      </c>
      <c r="E112" s="13" t="s">
        <v>1580</v>
      </c>
      <c r="F112" s="13" t="s">
        <v>1580</v>
      </c>
      <c r="G112" s="13" t="s">
        <v>1580</v>
      </c>
      <c r="H112" s="14" t="s">
        <v>1580</v>
      </c>
      <c r="I112" s="15" t="s">
        <v>1580</v>
      </c>
      <c r="J112" s="15" t="s">
        <v>1580</v>
      </c>
      <c r="K112" s="15" t="s">
        <v>1580</v>
      </c>
      <c r="L112" s="15" t="s">
        <v>1580</v>
      </c>
      <c r="M112" s="13" t="s">
        <v>1580</v>
      </c>
      <c r="N112" s="13" t="s">
        <v>1580</v>
      </c>
      <c r="O112" s="13" t="s">
        <v>1580</v>
      </c>
      <c r="P112" s="13" t="s">
        <v>1580</v>
      </c>
      <c r="Q112" s="11" t="s">
        <v>297</v>
      </c>
      <c r="R112" s="11" t="s">
        <v>299</v>
      </c>
      <c r="S112" s="11" t="s">
        <v>299</v>
      </c>
      <c r="T112" s="61" t="str">
        <f>VLOOKUP($C112,'[1]5_all_occ'!$C:$V,18,FALSE)</f>
        <v>6</v>
      </c>
      <c r="U112" s="61" t="str">
        <f>VLOOKUP($C112,'[1]5_all_occ'!$C:$V,19,FALSE)</f>
        <v>6</v>
      </c>
      <c r="V112" s="61" t="str">
        <f>VLOOKUP($C112,'[1]5_all_occ'!$C:$V,20,FALSE)</f>
        <v>6</v>
      </c>
      <c r="W112" s="69" t="s">
        <v>317</v>
      </c>
    </row>
    <row r="113" spans="1:23" x14ac:dyDescent="0.35">
      <c r="A113" s="33" t="s">
        <v>54</v>
      </c>
      <c r="B113" s="11" t="s">
        <v>136</v>
      </c>
      <c r="C113" s="11" t="s">
        <v>465</v>
      </c>
      <c r="D113" s="12" t="s">
        <v>466</v>
      </c>
      <c r="E113" s="13">
        <v>93</v>
      </c>
      <c r="F113" s="13">
        <v>101</v>
      </c>
      <c r="G113" s="13">
        <v>8</v>
      </c>
      <c r="H113" s="14">
        <v>8.6021999999999998</v>
      </c>
      <c r="I113" s="15">
        <v>72679</v>
      </c>
      <c r="J113" s="15">
        <v>80477</v>
      </c>
      <c r="K113" s="15">
        <v>75171</v>
      </c>
      <c r="L113" s="15">
        <v>95455</v>
      </c>
      <c r="M113" s="13">
        <v>2</v>
      </c>
      <c r="N113" s="13">
        <v>3</v>
      </c>
      <c r="O113" s="13">
        <v>1</v>
      </c>
      <c r="P113" s="13">
        <v>6</v>
      </c>
      <c r="Q113" s="11" t="s">
        <v>297</v>
      </c>
      <c r="R113" s="11" t="s">
        <v>299</v>
      </c>
      <c r="S113" s="11" t="s">
        <v>299</v>
      </c>
      <c r="T113" s="61" t="str">
        <f>VLOOKUP($C113,'[1]5_all_occ'!$C:$V,18,FALSE)</f>
        <v>6</v>
      </c>
      <c r="U113" s="61" t="str">
        <f>VLOOKUP($C113,'[1]5_all_occ'!$C:$V,19,FALSE)</f>
        <v>6</v>
      </c>
      <c r="V113" s="61" t="str">
        <f>VLOOKUP($C113,'[1]5_all_occ'!$C:$V,20,FALSE)</f>
        <v>6</v>
      </c>
      <c r="W113" s="69" t="s">
        <v>317</v>
      </c>
    </row>
    <row r="114" spans="1:23" x14ac:dyDescent="0.35">
      <c r="A114" s="33" t="s">
        <v>183</v>
      </c>
      <c r="B114" s="11" t="s">
        <v>136</v>
      </c>
      <c r="C114" s="11" t="s">
        <v>467</v>
      </c>
      <c r="D114" s="12" t="s">
        <v>468</v>
      </c>
      <c r="E114" s="13" t="s">
        <v>1580</v>
      </c>
      <c r="F114" s="13" t="s">
        <v>1580</v>
      </c>
      <c r="G114" s="13" t="s">
        <v>1580</v>
      </c>
      <c r="H114" s="14" t="s">
        <v>1580</v>
      </c>
      <c r="I114" s="15" t="s">
        <v>1580</v>
      </c>
      <c r="J114" s="15" t="s">
        <v>1580</v>
      </c>
      <c r="K114" s="15" t="s">
        <v>1580</v>
      </c>
      <c r="L114" s="15" t="s">
        <v>1580</v>
      </c>
      <c r="M114" s="13" t="s">
        <v>1580</v>
      </c>
      <c r="N114" s="13" t="s">
        <v>1580</v>
      </c>
      <c r="O114" s="13" t="s">
        <v>1580</v>
      </c>
      <c r="P114" s="13" t="s">
        <v>1580</v>
      </c>
      <c r="Q114" s="11" t="s">
        <v>297</v>
      </c>
      <c r="R114" s="11" t="s">
        <v>299</v>
      </c>
      <c r="S114" s="11" t="s">
        <v>299</v>
      </c>
      <c r="T114" s="61" t="str">
        <f>VLOOKUP($C114,'[1]5_all_occ'!$C:$V,18,FALSE)</f>
        <v>6</v>
      </c>
      <c r="U114" s="61" t="str">
        <f>VLOOKUP($C114,'[1]5_all_occ'!$C:$V,19,FALSE)</f>
        <v>6</v>
      </c>
      <c r="V114" s="61" t="str">
        <f>VLOOKUP($C114,'[1]5_all_occ'!$C:$V,20,FALSE)</f>
        <v>6</v>
      </c>
      <c r="W114" s="69" t="s">
        <v>317</v>
      </c>
    </row>
    <row r="115" spans="1:23" x14ac:dyDescent="0.35">
      <c r="A115" s="33" t="s">
        <v>54</v>
      </c>
      <c r="B115" s="11" t="s">
        <v>136</v>
      </c>
      <c r="C115" s="11" t="s">
        <v>469</v>
      </c>
      <c r="D115" s="12" t="s">
        <v>470</v>
      </c>
      <c r="E115" s="13" t="s">
        <v>1580</v>
      </c>
      <c r="F115" s="13" t="s">
        <v>1580</v>
      </c>
      <c r="G115" s="13" t="s">
        <v>1580</v>
      </c>
      <c r="H115" s="14" t="s">
        <v>1580</v>
      </c>
      <c r="I115" s="15" t="s">
        <v>1580</v>
      </c>
      <c r="J115" s="15" t="s">
        <v>1580</v>
      </c>
      <c r="K115" s="15" t="s">
        <v>1580</v>
      </c>
      <c r="L115" s="15" t="s">
        <v>1580</v>
      </c>
      <c r="M115" s="13" t="s">
        <v>1580</v>
      </c>
      <c r="N115" s="13" t="s">
        <v>1580</v>
      </c>
      <c r="O115" s="13" t="s">
        <v>1580</v>
      </c>
      <c r="P115" s="13" t="s">
        <v>1580</v>
      </c>
      <c r="Q115" s="11" t="s">
        <v>297</v>
      </c>
      <c r="R115" s="11" t="s">
        <v>299</v>
      </c>
      <c r="S115" s="11" t="s">
        <v>299</v>
      </c>
      <c r="T115" s="61" t="str">
        <f>VLOOKUP($C115,'[1]5_all_occ'!$C:$V,18,FALSE)</f>
        <v>6</v>
      </c>
      <c r="U115" s="61" t="str">
        <f>VLOOKUP($C115,'[1]5_all_occ'!$C:$V,19,FALSE)</f>
        <v>6</v>
      </c>
      <c r="V115" s="61" t="str">
        <f>VLOOKUP($C115,'[1]5_all_occ'!$C:$V,20,FALSE)</f>
        <v>6</v>
      </c>
      <c r="W115" s="69" t="s">
        <v>317</v>
      </c>
    </row>
    <row r="116" spans="1:23" x14ac:dyDescent="0.35">
      <c r="A116" s="33" t="s">
        <v>218</v>
      </c>
      <c r="B116" s="11" t="s">
        <v>95</v>
      </c>
      <c r="C116" s="11" t="s">
        <v>471</v>
      </c>
      <c r="D116" s="12" t="s">
        <v>472</v>
      </c>
      <c r="E116" s="13" t="s">
        <v>1580</v>
      </c>
      <c r="F116" s="13" t="s">
        <v>1580</v>
      </c>
      <c r="G116" s="13" t="s">
        <v>1580</v>
      </c>
      <c r="H116" s="14" t="s">
        <v>1580</v>
      </c>
      <c r="I116" s="15" t="s">
        <v>1580</v>
      </c>
      <c r="J116" s="15" t="s">
        <v>1580</v>
      </c>
      <c r="K116" s="15" t="s">
        <v>1580</v>
      </c>
      <c r="L116" s="15" t="s">
        <v>1580</v>
      </c>
      <c r="M116" s="13" t="s">
        <v>1580</v>
      </c>
      <c r="N116" s="13" t="s">
        <v>1580</v>
      </c>
      <c r="O116" s="13" t="s">
        <v>1580</v>
      </c>
      <c r="P116" s="13" t="s">
        <v>1580</v>
      </c>
      <c r="Q116" s="11" t="s">
        <v>359</v>
      </c>
      <c r="R116" s="11" t="s">
        <v>299</v>
      </c>
      <c r="S116" s="11" t="s">
        <v>299</v>
      </c>
      <c r="T116" s="61" t="str">
        <f>VLOOKUP($C116,'[1]5_all_occ'!$C:$V,18,FALSE)</f>
        <v>5</v>
      </c>
      <c r="U116" s="61" t="str">
        <f>VLOOKUP($C116,'[1]5_all_occ'!$C:$V,19,FALSE)</f>
        <v>5</v>
      </c>
      <c r="V116" s="61" t="str">
        <f>VLOOKUP($C116,'[1]5_all_occ'!$C:$V,20,FALSE)</f>
        <v>5</v>
      </c>
      <c r="W116" s="69" t="s">
        <v>317</v>
      </c>
    </row>
    <row r="117" spans="1:23" x14ac:dyDescent="0.35">
      <c r="A117" s="33" t="s">
        <v>218</v>
      </c>
      <c r="B117" s="11" t="s">
        <v>95</v>
      </c>
      <c r="C117" s="11" t="s">
        <v>473</v>
      </c>
      <c r="D117" s="12" t="s">
        <v>474</v>
      </c>
      <c r="E117" s="13" t="s">
        <v>1580</v>
      </c>
      <c r="F117" s="13" t="s">
        <v>1580</v>
      </c>
      <c r="G117" s="13" t="s">
        <v>1580</v>
      </c>
      <c r="H117" s="14" t="s">
        <v>1580</v>
      </c>
      <c r="I117" s="15" t="s">
        <v>1580</v>
      </c>
      <c r="J117" s="15" t="s">
        <v>1580</v>
      </c>
      <c r="K117" s="15" t="s">
        <v>1580</v>
      </c>
      <c r="L117" s="15" t="s">
        <v>1580</v>
      </c>
      <c r="M117" s="13" t="s">
        <v>1580</v>
      </c>
      <c r="N117" s="13" t="s">
        <v>1580</v>
      </c>
      <c r="O117" s="13" t="s">
        <v>1580</v>
      </c>
      <c r="P117" s="13" t="s">
        <v>1580</v>
      </c>
      <c r="Q117" s="11" t="s">
        <v>359</v>
      </c>
      <c r="R117" s="11" t="s">
        <v>299</v>
      </c>
      <c r="S117" s="11" t="s">
        <v>299</v>
      </c>
      <c r="T117" s="61" t="str">
        <f>VLOOKUP($C117,'[1]5_all_occ'!$C:$V,18,FALSE)</f>
        <v>5</v>
      </c>
      <c r="U117" s="61" t="str">
        <f>VLOOKUP($C117,'[1]5_all_occ'!$C:$V,19,FALSE)</f>
        <v>4</v>
      </c>
      <c r="V117" s="61" t="str">
        <f>VLOOKUP($C117,'[1]5_all_occ'!$C:$V,20,FALSE)</f>
        <v>5</v>
      </c>
      <c r="W117" s="69" t="s">
        <v>317</v>
      </c>
    </row>
    <row r="118" spans="1:23" x14ac:dyDescent="0.35">
      <c r="A118" s="33" t="s">
        <v>218</v>
      </c>
      <c r="B118" s="11" t="s">
        <v>95</v>
      </c>
      <c r="C118" s="11" t="s">
        <v>475</v>
      </c>
      <c r="D118" s="12" t="s">
        <v>476</v>
      </c>
      <c r="E118" s="13">
        <v>45</v>
      </c>
      <c r="F118" s="13">
        <v>43</v>
      </c>
      <c r="G118" s="13">
        <v>-2</v>
      </c>
      <c r="H118" s="14">
        <v>-4.4443999999999999</v>
      </c>
      <c r="I118" s="15">
        <v>38117</v>
      </c>
      <c r="J118" s="15">
        <v>54508</v>
      </c>
      <c r="K118" s="15">
        <v>48490</v>
      </c>
      <c r="L118" s="15">
        <v>67126</v>
      </c>
      <c r="M118" s="13">
        <v>2</v>
      </c>
      <c r="N118" s="13">
        <v>2</v>
      </c>
      <c r="O118" s="13">
        <v>0</v>
      </c>
      <c r="P118" s="13">
        <v>4</v>
      </c>
      <c r="Q118" s="11" t="s">
        <v>359</v>
      </c>
      <c r="R118" s="11" t="s">
        <v>299</v>
      </c>
      <c r="S118" s="11" t="s">
        <v>299</v>
      </c>
      <c r="T118" s="61" t="str">
        <f>VLOOKUP($C118,'[1]5_all_occ'!$C:$V,18,FALSE)</f>
        <v>5</v>
      </c>
      <c r="U118" s="61" t="str">
        <f>VLOOKUP($C118,'[1]5_all_occ'!$C:$V,19,FALSE)</f>
        <v>4</v>
      </c>
      <c r="V118" s="61" t="str">
        <f>VLOOKUP($C118,'[1]5_all_occ'!$C:$V,20,FALSE)</f>
        <v>5</v>
      </c>
      <c r="W118" s="69" t="s">
        <v>317</v>
      </c>
    </row>
    <row r="119" spans="1:23" x14ac:dyDescent="0.35">
      <c r="A119" s="33" t="s">
        <v>477</v>
      </c>
      <c r="B119" s="11" t="s">
        <v>95</v>
      </c>
      <c r="C119" s="11" t="s">
        <v>478</v>
      </c>
      <c r="D119" s="12" t="s">
        <v>479</v>
      </c>
      <c r="E119" s="13" t="s">
        <v>1580</v>
      </c>
      <c r="F119" s="13" t="s">
        <v>1580</v>
      </c>
      <c r="G119" s="13" t="s">
        <v>1580</v>
      </c>
      <c r="H119" s="14" t="s">
        <v>1580</v>
      </c>
      <c r="I119" s="15" t="s">
        <v>1580</v>
      </c>
      <c r="J119" s="15" t="s">
        <v>1580</v>
      </c>
      <c r="K119" s="15" t="s">
        <v>1580</v>
      </c>
      <c r="L119" s="15" t="s">
        <v>1580</v>
      </c>
      <c r="M119" s="13" t="s">
        <v>1580</v>
      </c>
      <c r="N119" s="13" t="s">
        <v>1580</v>
      </c>
      <c r="O119" s="13" t="s">
        <v>1580</v>
      </c>
      <c r="P119" s="13" t="s">
        <v>1580</v>
      </c>
      <c r="Q119" s="11" t="s">
        <v>359</v>
      </c>
      <c r="R119" s="11" t="s">
        <v>299</v>
      </c>
      <c r="S119" s="11" t="s">
        <v>299</v>
      </c>
      <c r="T119" s="61" t="str">
        <f>VLOOKUP($C119,'[1]5_all_occ'!$C:$V,18,FALSE)</f>
        <v>5</v>
      </c>
      <c r="U119" s="61" t="str">
        <f>VLOOKUP($C119,'[1]5_all_occ'!$C:$V,19,FALSE)</f>
        <v>4</v>
      </c>
      <c r="V119" s="61" t="str">
        <f>VLOOKUP($C119,'[1]5_all_occ'!$C:$V,20,FALSE)</f>
        <v>5</v>
      </c>
      <c r="W119" s="69" t="s">
        <v>317</v>
      </c>
    </row>
    <row r="120" spans="1:23" x14ac:dyDescent="0.35">
      <c r="A120" s="33" t="s">
        <v>218</v>
      </c>
      <c r="B120" s="11" t="s">
        <v>95</v>
      </c>
      <c r="C120" s="11" t="s">
        <v>480</v>
      </c>
      <c r="D120" s="12" t="s">
        <v>481</v>
      </c>
      <c r="E120" s="13" t="s">
        <v>1580</v>
      </c>
      <c r="F120" s="13" t="s">
        <v>1580</v>
      </c>
      <c r="G120" s="13" t="s">
        <v>1580</v>
      </c>
      <c r="H120" s="14" t="s">
        <v>1580</v>
      </c>
      <c r="I120" s="15" t="s">
        <v>1580</v>
      </c>
      <c r="J120" s="15" t="s">
        <v>1580</v>
      </c>
      <c r="K120" s="15" t="s">
        <v>1580</v>
      </c>
      <c r="L120" s="15" t="s">
        <v>1580</v>
      </c>
      <c r="M120" s="13" t="s">
        <v>1580</v>
      </c>
      <c r="N120" s="13" t="s">
        <v>1580</v>
      </c>
      <c r="O120" s="13" t="s">
        <v>1580</v>
      </c>
      <c r="P120" s="13" t="s">
        <v>1580</v>
      </c>
      <c r="Q120" s="11" t="s">
        <v>359</v>
      </c>
      <c r="R120" s="11" t="s">
        <v>299</v>
      </c>
      <c r="S120" s="11" t="s">
        <v>299</v>
      </c>
      <c r="T120" s="61" t="str">
        <f>VLOOKUP($C120,'[1]5_all_occ'!$C:$V,18,FALSE)</f>
        <v>4</v>
      </c>
      <c r="U120" s="61" t="str">
        <f>VLOOKUP($C120,'[1]5_all_occ'!$C:$V,19,FALSE)</f>
        <v>4</v>
      </c>
      <c r="V120" s="61" t="str">
        <f>VLOOKUP($C120,'[1]5_all_occ'!$C:$V,20,FALSE)</f>
        <v>4</v>
      </c>
      <c r="W120" s="69" t="s">
        <v>317</v>
      </c>
    </row>
    <row r="121" spans="1:23" x14ac:dyDescent="0.35">
      <c r="A121" s="33" t="s">
        <v>54</v>
      </c>
      <c r="B121" s="11" t="s">
        <v>95</v>
      </c>
      <c r="C121" s="11" t="s">
        <v>482</v>
      </c>
      <c r="D121" s="12" t="s">
        <v>483</v>
      </c>
      <c r="E121" s="13" t="s">
        <v>1580</v>
      </c>
      <c r="F121" s="13" t="s">
        <v>1580</v>
      </c>
      <c r="G121" s="13" t="s">
        <v>1580</v>
      </c>
      <c r="H121" s="14" t="s">
        <v>1580</v>
      </c>
      <c r="I121" s="15" t="s">
        <v>1580</v>
      </c>
      <c r="J121" s="15" t="s">
        <v>1580</v>
      </c>
      <c r="K121" s="15" t="s">
        <v>1580</v>
      </c>
      <c r="L121" s="15" t="s">
        <v>1580</v>
      </c>
      <c r="M121" s="13" t="s">
        <v>1580</v>
      </c>
      <c r="N121" s="13" t="s">
        <v>1580</v>
      </c>
      <c r="O121" s="13" t="s">
        <v>1580</v>
      </c>
      <c r="P121" s="13" t="s">
        <v>1580</v>
      </c>
      <c r="Q121" s="11" t="s">
        <v>359</v>
      </c>
      <c r="R121" s="11" t="s">
        <v>299</v>
      </c>
      <c r="S121" s="11" t="s">
        <v>299</v>
      </c>
      <c r="T121" s="61" t="str">
        <f>VLOOKUP($C121,'[1]5_all_occ'!$C:$V,18,FALSE)</f>
        <v>4</v>
      </c>
      <c r="U121" s="61" t="str">
        <f>VLOOKUP($C121,'[1]5_all_occ'!$C:$V,19,FALSE)</f>
        <v>5</v>
      </c>
      <c r="V121" s="61" t="str">
        <f>VLOOKUP($C121,'[1]5_all_occ'!$C:$V,20,FALSE)</f>
        <v>5</v>
      </c>
      <c r="W121" s="69" t="s">
        <v>317</v>
      </c>
    </row>
    <row r="122" spans="1:23" x14ac:dyDescent="0.35">
      <c r="A122" s="33" t="s">
        <v>54</v>
      </c>
      <c r="B122" s="11" t="s">
        <v>95</v>
      </c>
      <c r="C122" s="11" t="s">
        <v>484</v>
      </c>
      <c r="D122" s="12" t="s">
        <v>485</v>
      </c>
      <c r="E122" s="13" t="s">
        <v>1580</v>
      </c>
      <c r="F122" s="13" t="s">
        <v>1580</v>
      </c>
      <c r="G122" s="13" t="s">
        <v>1580</v>
      </c>
      <c r="H122" s="14" t="s">
        <v>1580</v>
      </c>
      <c r="I122" s="15" t="s">
        <v>1580</v>
      </c>
      <c r="J122" s="15" t="s">
        <v>1580</v>
      </c>
      <c r="K122" s="15" t="s">
        <v>1580</v>
      </c>
      <c r="L122" s="15" t="s">
        <v>1580</v>
      </c>
      <c r="M122" s="13" t="s">
        <v>1580</v>
      </c>
      <c r="N122" s="13" t="s">
        <v>1580</v>
      </c>
      <c r="O122" s="13" t="s">
        <v>1580</v>
      </c>
      <c r="P122" s="13" t="s">
        <v>1580</v>
      </c>
      <c r="Q122" s="11" t="s">
        <v>359</v>
      </c>
      <c r="R122" s="11" t="s">
        <v>299</v>
      </c>
      <c r="S122" s="11" t="s">
        <v>299</v>
      </c>
      <c r="T122" s="61" t="str">
        <f>VLOOKUP($C122,'[1]5_all_occ'!$C:$V,18,FALSE)</f>
        <v>4</v>
      </c>
      <c r="U122" s="61" t="str">
        <f>VLOOKUP($C122,'[1]5_all_occ'!$C:$V,19,FALSE)</f>
        <v>4</v>
      </c>
      <c r="V122" s="61" t="str">
        <f>VLOOKUP($C122,'[1]5_all_occ'!$C:$V,20,FALSE)</f>
        <v>4</v>
      </c>
      <c r="W122" s="69" t="s">
        <v>317</v>
      </c>
    </row>
    <row r="123" spans="1:23" x14ac:dyDescent="0.35">
      <c r="A123" s="33" t="s">
        <v>477</v>
      </c>
      <c r="B123" s="11" t="s">
        <v>95</v>
      </c>
      <c r="C123" s="11" t="s">
        <v>486</v>
      </c>
      <c r="D123" s="12" t="s">
        <v>487</v>
      </c>
      <c r="E123" s="13" t="s">
        <v>1580</v>
      </c>
      <c r="F123" s="13" t="s">
        <v>1580</v>
      </c>
      <c r="G123" s="13" t="s">
        <v>1580</v>
      </c>
      <c r="H123" s="14" t="s">
        <v>1580</v>
      </c>
      <c r="I123" s="15" t="s">
        <v>1580</v>
      </c>
      <c r="J123" s="15" t="s">
        <v>1580</v>
      </c>
      <c r="K123" s="15" t="s">
        <v>1580</v>
      </c>
      <c r="L123" s="15" t="s">
        <v>1580</v>
      </c>
      <c r="M123" s="13" t="s">
        <v>1580</v>
      </c>
      <c r="N123" s="13" t="s">
        <v>1580</v>
      </c>
      <c r="O123" s="13" t="s">
        <v>1580</v>
      </c>
      <c r="P123" s="13" t="s">
        <v>1580</v>
      </c>
      <c r="Q123" s="11" t="s">
        <v>359</v>
      </c>
      <c r="R123" s="11" t="s">
        <v>299</v>
      </c>
      <c r="S123" s="11" t="s">
        <v>299</v>
      </c>
      <c r="T123" s="61" t="str">
        <f>VLOOKUP($C123,'[1]5_all_occ'!$C:$V,18,FALSE)</f>
        <v>4</v>
      </c>
      <c r="U123" s="61" t="str">
        <f>VLOOKUP($C123,'[1]5_all_occ'!$C:$V,19,FALSE)</f>
        <v>4</v>
      </c>
      <c r="V123" s="61" t="str">
        <f>VLOOKUP($C123,'[1]5_all_occ'!$C:$V,20,FALSE)</f>
        <v>4</v>
      </c>
      <c r="W123" s="69" t="s">
        <v>317</v>
      </c>
    </row>
    <row r="124" spans="1:23" x14ac:dyDescent="0.35">
      <c r="A124" s="33" t="s">
        <v>183</v>
      </c>
      <c r="B124" s="11" t="s">
        <v>95</v>
      </c>
      <c r="C124" s="11" t="s">
        <v>488</v>
      </c>
      <c r="D124" s="12" t="s">
        <v>489</v>
      </c>
      <c r="E124" s="13" t="s">
        <v>1580</v>
      </c>
      <c r="F124" s="13" t="s">
        <v>1580</v>
      </c>
      <c r="G124" s="13" t="s">
        <v>1580</v>
      </c>
      <c r="H124" s="14" t="s">
        <v>1580</v>
      </c>
      <c r="I124" s="15" t="s">
        <v>1580</v>
      </c>
      <c r="J124" s="15" t="s">
        <v>1580</v>
      </c>
      <c r="K124" s="15" t="s">
        <v>1580</v>
      </c>
      <c r="L124" s="15" t="s">
        <v>1580</v>
      </c>
      <c r="M124" s="13" t="s">
        <v>1580</v>
      </c>
      <c r="N124" s="13" t="s">
        <v>1580</v>
      </c>
      <c r="O124" s="13" t="s">
        <v>1580</v>
      </c>
      <c r="P124" s="13" t="s">
        <v>1580</v>
      </c>
      <c r="Q124" s="11" t="s">
        <v>359</v>
      </c>
      <c r="R124" s="11" t="s">
        <v>299</v>
      </c>
      <c r="S124" s="11" t="s">
        <v>299</v>
      </c>
      <c r="T124" s="61" t="str">
        <f>VLOOKUP($C124,'[1]5_all_occ'!$C:$V,18,FALSE)</f>
        <v>4</v>
      </c>
      <c r="U124" s="61" t="str">
        <f>VLOOKUP($C124,'[1]5_all_occ'!$C:$V,19,FALSE)</f>
        <v>4</v>
      </c>
      <c r="V124" s="61" t="str">
        <f>VLOOKUP($C124,'[1]5_all_occ'!$C:$V,20,FALSE)</f>
        <v>4</v>
      </c>
      <c r="W124" s="69" t="s">
        <v>317</v>
      </c>
    </row>
    <row r="125" spans="1:23" x14ac:dyDescent="0.35">
      <c r="A125" s="33" t="s">
        <v>218</v>
      </c>
      <c r="B125" s="11" t="s">
        <v>95</v>
      </c>
      <c r="C125" s="11" t="s">
        <v>490</v>
      </c>
      <c r="D125" s="12" t="s">
        <v>491</v>
      </c>
      <c r="E125" s="13" t="s">
        <v>1580</v>
      </c>
      <c r="F125" s="13" t="s">
        <v>1580</v>
      </c>
      <c r="G125" s="13" t="s">
        <v>1580</v>
      </c>
      <c r="H125" s="14" t="s">
        <v>1580</v>
      </c>
      <c r="I125" s="15" t="s">
        <v>1580</v>
      </c>
      <c r="J125" s="15" t="s">
        <v>1580</v>
      </c>
      <c r="K125" s="15" t="s">
        <v>1580</v>
      </c>
      <c r="L125" s="15" t="s">
        <v>1580</v>
      </c>
      <c r="M125" s="13" t="s">
        <v>1580</v>
      </c>
      <c r="N125" s="13" t="s">
        <v>1580</v>
      </c>
      <c r="O125" s="13" t="s">
        <v>1580</v>
      </c>
      <c r="P125" s="13" t="s">
        <v>1580</v>
      </c>
      <c r="Q125" s="11" t="s">
        <v>359</v>
      </c>
      <c r="R125" s="11" t="s">
        <v>299</v>
      </c>
      <c r="S125" s="11" t="s">
        <v>299</v>
      </c>
      <c r="T125" s="61" t="str">
        <f>VLOOKUP($C125,'[1]5_all_occ'!$C:$V,18,FALSE)</f>
        <v>4</v>
      </c>
      <c r="U125" s="61" t="str">
        <f>VLOOKUP($C125,'[1]5_all_occ'!$C:$V,19,FALSE)</f>
        <v>5</v>
      </c>
      <c r="V125" s="61" t="str">
        <f>VLOOKUP($C125,'[1]5_all_occ'!$C:$V,20,FALSE)</f>
        <v>5</v>
      </c>
      <c r="W125" s="69" t="s">
        <v>317</v>
      </c>
    </row>
    <row r="126" spans="1:23" x14ac:dyDescent="0.35">
      <c r="A126" s="33" t="s">
        <v>218</v>
      </c>
      <c r="B126" s="11" t="s">
        <v>95</v>
      </c>
      <c r="C126" s="11" t="s">
        <v>492</v>
      </c>
      <c r="D126" s="12" t="s">
        <v>493</v>
      </c>
      <c r="E126" s="13" t="s">
        <v>1580</v>
      </c>
      <c r="F126" s="13" t="s">
        <v>1580</v>
      </c>
      <c r="G126" s="13" t="s">
        <v>1580</v>
      </c>
      <c r="H126" s="14" t="s">
        <v>1580</v>
      </c>
      <c r="I126" s="64" t="s">
        <v>1580</v>
      </c>
      <c r="J126" s="64" t="s">
        <v>1580</v>
      </c>
      <c r="K126" s="64" t="s">
        <v>1580</v>
      </c>
      <c r="L126" s="64" t="s">
        <v>1580</v>
      </c>
      <c r="M126" s="13" t="s">
        <v>1580</v>
      </c>
      <c r="N126" s="13" t="s">
        <v>1580</v>
      </c>
      <c r="O126" s="13" t="s">
        <v>1580</v>
      </c>
      <c r="P126" s="13" t="s">
        <v>1580</v>
      </c>
      <c r="Q126" s="11" t="s">
        <v>359</v>
      </c>
      <c r="R126" s="11" t="s">
        <v>299</v>
      </c>
      <c r="S126" s="11" t="s">
        <v>299</v>
      </c>
      <c r="T126" s="61" t="str">
        <f>VLOOKUP($C126,'[1]5_all_occ'!$C:$V,18,FALSE)</f>
        <v>4</v>
      </c>
      <c r="U126" s="61" t="str">
        <f>VLOOKUP($C126,'[1]5_all_occ'!$C:$V,19,FALSE)</f>
        <v>4</v>
      </c>
      <c r="V126" s="61" t="str">
        <f>VLOOKUP($C126,'[1]5_all_occ'!$C:$V,20,FALSE)</f>
        <v>4</v>
      </c>
      <c r="W126" s="69" t="s">
        <v>317</v>
      </c>
    </row>
    <row r="127" spans="1:23" x14ac:dyDescent="0.35">
      <c r="A127" s="33" t="s">
        <v>54</v>
      </c>
      <c r="B127" s="11" t="s">
        <v>95</v>
      </c>
      <c r="C127" s="11" t="s">
        <v>494</v>
      </c>
      <c r="D127" s="12" t="s">
        <v>495</v>
      </c>
      <c r="E127" s="13" t="s">
        <v>1580</v>
      </c>
      <c r="F127" s="13" t="s">
        <v>1580</v>
      </c>
      <c r="G127" s="13" t="s">
        <v>1580</v>
      </c>
      <c r="H127" s="14" t="s">
        <v>1580</v>
      </c>
      <c r="I127" s="15" t="s">
        <v>1580</v>
      </c>
      <c r="J127" s="15" t="s">
        <v>1580</v>
      </c>
      <c r="K127" s="15" t="s">
        <v>1580</v>
      </c>
      <c r="L127" s="15" t="s">
        <v>1580</v>
      </c>
      <c r="M127" s="13" t="s">
        <v>1580</v>
      </c>
      <c r="N127" s="13" t="s">
        <v>1580</v>
      </c>
      <c r="O127" s="13" t="s">
        <v>1580</v>
      </c>
      <c r="P127" s="13" t="s">
        <v>1580</v>
      </c>
      <c r="Q127" s="11" t="s">
        <v>359</v>
      </c>
      <c r="R127" s="11" t="s">
        <v>299</v>
      </c>
      <c r="S127" s="11" t="s">
        <v>299</v>
      </c>
      <c r="T127" s="61" t="str">
        <f>VLOOKUP($C127,'[1]5_all_occ'!$C:$V,18,FALSE)</f>
        <v>4</v>
      </c>
      <c r="U127" s="61" t="str">
        <f>VLOOKUP($C127,'[1]5_all_occ'!$C:$V,19,FALSE)</f>
        <v>4</v>
      </c>
      <c r="V127" s="61" t="str">
        <f>VLOOKUP($C127,'[1]5_all_occ'!$C:$V,20,FALSE)</f>
        <v>4</v>
      </c>
      <c r="W127" s="69" t="s">
        <v>317</v>
      </c>
    </row>
    <row r="128" spans="1:23" x14ac:dyDescent="0.35">
      <c r="A128" s="33" t="s">
        <v>218</v>
      </c>
      <c r="B128" s="11" t="s">
        <v>95</v>
      </c>
      <c r="C128" s="11" t="s">
        <v>496</v>
      </c>
      <c r="D128" s="12" t="s">
        <v>497</v>
      </c>
      <c r="E128" s="13" t="s">
        <v>1580</v>
      </c>
      <c r="F128" s="13" t="s">
        <v>1580</v>
      </c>
      <c r="G128" s="13" t="s">
        <v>1580</v>
      </c>
      <c r="H128" s="14" t="s">
        <v>1580</v>
      </c>
      <c r="I128" s="15" t="s">
        <v>1580</v>
      </c>
      <c r="J128" s="15" t="s">
        <v>1580</v>
      </c>
      <c r="K128" s="15" t="s">
        <v>1580</v>
      </c>
      <c r="L128" s="15" t="s">
        <v>1580</v>
      </c>
      <c r="M128" s="13" t="s">
        <v>1580</v>
      </c>
      <c r="N128" s="13" t="s">
        <v>1580</v>
      </c>
      <c r="O128" s="13" t="s">
        <v>1580</v>
      </c>
      <c r="P128" s="13" t="s">
        <v>1580</v>
      </c>
      <c r="Q128" s="11" t="s">
        <v>324</v>
      </c>
      <c r="R128" s="11" t="s">
        <v>299</v>
      </c>
      <c r="S128" s="11" t="s">
        <v>333</v>
      </c>
      <c r="T128" s="61" t="str">
        <f>VLOOKUP($C128,'[1]5_all_occ'!$C:$V,18,FALSE)</f>
        <v>5</v>
      </c>
      <c r="U128" s="61" t="str">
        <f>VLOOKUP($C128,'[1]5_all_occ'!$C:$V,19,FALSE)</f>
        <v>4</v>
      </c>
      <c r="V128" s="61" t="str">
        <f>VLOOKUP($C128,'[1]5_all_occ'!$C:$V,20,FALSE)</f>
        <v>5</v>
      </c>
      <c r="W128" s="69" t="s">
        <v>317</v>
      </c>
    </row>
    <row r="129" spans="1:23" x14ac:dyDescent="0.35">
      <c r="A129" s="33"/>
      <c r="B129" s="11"/>
      <c r="C129" s="11"/>
      <c r="D129" s="12"/>
      <c r="E129" s="13"/>
      <c r="F129" s="13"/>
      <c r="G129" s="13"/>
      <c r="H129" s="14"/>
      <c r="I129" s="15"/>
      <c r="J129" s="15"/>
      <c r="K129" s="15"/>
      <c r="L129" s="15"/>
      <c r="M129" s="13"/>
      <c r="N129" s="13"/>
      <c r="O129" s="13"/>
      <c r="P129" s="13"/>
      <c r="Q129" s="11"/>
      <c r="R129" s="11"/>
      <c r="S129" s="11"/>
      <c r="T129" s="61"/>
      <c r="U129" s="61"/>
      <c r="V129" s="61"/>
    </row>
    <row r="130" spans="1:23" x14ac:dyDescent="0.35">
      <c r="A130" s="33"/>
      <c r="B130" s="11"/>
      <c r="C130" s="6" t="s">
        <v>14</v>
      </c>
      <c r="D130" s="7" t="s">
        <v>15</v>
      </c>
      <c r="E130" s="8">
        <v>397</v>
      </c>
      <c r="F130" s="8">
        <v>436</v>
      </c>
      <c r="G130" s="8">
        <v>39</v>
      </c>
      <c r="H130" s="9">
        <v>9.8237000000000005</v>
      </c>
      <c r="I130" s="10">
        <v>47612</v>
      </c>
      <c r="J130" s="10">
        <v>69063</v>
      </c>
      <c r="K130" s="10">
        <v>61948</v>
      </c>
      <c r="L130" s="10">
        <v>84115</v>
      </c>
      <c r="M130" s="8">
        <v>10</v>
      </c>
      <c r="N130" s="8">
        <v>27</v>
      </c>
      <c r="O130" s="8">
        <v>4</v>
      </c>
      <c r="P130" s="8">
        <v>41</v>
      </c>
      <c r="Q130" s="11"/>
      <c r="R130" s="11"/>
      <c r="S130" s="11"/>
      <c r="T130" s="61" t="str">
        <f>VLOOKUP($C130,'[1]5_all_occ'!$C:$V,18,FALSE)</f>
        <v/>
      </c>
      <c r="U130" s="61" t="str">
        <f>VLOOKUP($C130,'[1]5_all_occ'!$C:$V,19,FALSE)</f>
        <v/>
      </c>
      <c r="V130" s="61" t="str">
        <f>VLOOKUP($C130,'[1]5_all_occ'!$C:$V,20,FALSE)</f>
        <v/>
      </c>
      <c r="W130" s="69" t="s">
        <v>294</v>
      </c>
    </row>
    <row r="131" spans="1:23" x14ac:dyDescent="0.35">
      <c r="A131" s="33" t="s">
        <v>1580</v>
      </c>
      <c r="B131" s="11" t="s">
        <v>136</v>
      </c>
      <c r="C131" s="11" t="s">
        <v>498</v>
      </c>
      <c r="D131" s="12" t="s">
        <v>499</v>
      </c>
      <c r="E131" s="13" t="s">
        <v>1580</v>
      </c>
      <c r="F131" s="13" t="s">
        <v>1580</v>
      </c>
      <c r="G131" s="13" t="s">
        <v>1580</v>
      </c>
      <c r="H131" s="14" t="s">
        <v>1580</v>
      </c>
      <c r="I131" s="15" t="s">
        <v>1580</v>
      </c>
      <c r="J131" s="15" t="s">
        <v>1580</v>
      </c>
      <c r="K131" s="15" t="s">
        <v>1580</v>
      </c>
      <c r="L131" s="15" t="s">
        <v>1580</v>
      </c>
      <c r="M131" s="13" t="s">
        <v>1580</v>
      </c>
      <c r="N131" s="13" t="s">
        <v>1580</v>
      </c>
      <c r="O131" s="13" t="s">
        <v>1580</v>
      </c>
      <c r="P131" s="13" t="s">
        <v>1580</v>
      </c>
      <c r="Q131" s="11" t="s">
        <v>297</v>
      </c>
      <c r="R131" s="11" t="s">
        <v>299</v>
      </c>
      <c r="S131" s="11" t="s">
        <v>299</v>
      </c>
      <c r="T131" s="61" t="str">
        <f>VLOOKUP($C131,'[1]5_all_occ'!$C:$V,18,FALSE)</f>
        <v>6</v>
      </c>
      <c r="U131" s="61" t="str">
        <f>VLOOKUP($C131,'[1]5_all_occ'!$C:$V,19,FALSE)</f>
        <v>7</v>
      </c>
      <c r="V131" s="61" t="str">
        <f>VLOOKUP($C131,'[1]5_all_occ'!$C:$V,20,FALSE)</f>
        <v>7</v>
      </c>
      <c r="W131" s="69" t="s">
        <v>317</v>
      </c>
    </row>
    <row r="132" spans="1:23" x14ac:dyDescent="0.35">
      <c r="A132" s="33" t="s">
        <v>183</v>
      </c>
      <c r="B132" s="11" t="s">
        <v>136</v>
      </c>
      <c r="C132" s="11" t="s">
        <v>500</v>
      </c>
      <c r="D132" s="12" t="s">
        <v>501</v>
      </c>
      <c r="E132" s="13" t="s">
        <v>1580</v>
      </c>
      <c r="F132" s="13" t="s">
        <v>1580</v>
      </c>
      <c r="G132" s="13" t="s">
        <v>1580</v>
      </c>
      <c r="H132" s="14" t="s">
        <v>1580</v>
      </c>
      <c r="I132" s="15" t="s">
        <v>1580</v>
      </c>
      <c r="J132" s="15" t="s">
        <v>1580</v>
      </c>
      <c r="K132" s="15" t="s">
        <v>1580</v>
      </c>
      <c r="L132" s="15" t="s">
        <v>1580</v>
      </c>
      <c r="M132" s="13" t="s">
        <v>1580</v>
      </c>
      <c r="N132" s="13" t="s">
        <v>1580</v>
      </c>
      <c r="O132" s="13" t="s">
        <v>1580</v>
      </c>
      <c r="P132" s="13" t="s">
        <v>1580</v>
      </c>
      <c r="Q132" s="11" t="s">
        <v>297</v>
      </c>
      <c r="R132" s="11" t="s">
        <v>299</v>
      </c>
      <c r="S132" s="11" t="s">
        <v>299</v>
      </c>
      <c r="T132" s="61" t="str">
        <f>VLOOKUP($C132,'[1]5_all_occ'!$C:$V,18,FALSE)</f>
        <v>5</v>
      </c>
      <c r="U132" s="61" t="str">
        <f>VLOOKUP($C132,'[1]5_all_occ'!$C:$V,19,FALSE)</f>
        <v>7</v>
      </c>
      <c r="V132" s="61" t="str">
        <f>VLOOKUP($C132,'[1]5_all_occ'!$C:$V,20,FALSE)</f>
        <v>6</v>
      </c>
      <c r="W132" s="69" t="s">
        <v>317</v>
      </c>
    </row>
    <row r="133" spans="1:23" x14ac:dyDescent="0.35">
      <c r="A133" s="33" t="s">
        <v>54</v>
      </c>
      <c r="B133" s="11" t="s">
        <v>136</v>
      </c>
      <c r="C133" s="11" t="s">
        <v>502</v>
      </c>
      <c r="D133" s="12" t="s">
        <v>503</v>
      </c>
      <c r="E133" s="13" t="s">
        <v>1580</v>
      </c>
      <c r="F133" s="13" t="s">
        <v>1580</v>
      </c>
      <c r="G133" s="13" t="s">
        <v>1580</v>
      </c>
      <c r="H133" s="14" t="s">
        <v>1580</v>
      </c>
      <c r="I133" s="15" t="s">
        <v>1580</v>
      </c>
      <c r="J133" s="15" t="s">
        <v>1580</v>
      </c>
      <c r="K133" s="15" t="s">
        <v>1580</v>
      </c>
      <c r="L133" s="15" t="s">
        <v>1580</v>
      </c>
      <c r="M133" s="13" t="s">
        <v>1580</v>
      </c>
      <c r="N133" s="13" t="s">
        <v>1580</v>
      </c>
      <c r="O133" s="13" t="s">
        <v>1580</v>
      </c>
      <c r="P133" s="13" t="s">
        <v>1580</v>
      </c>
      <c r="Q133" s="11" t="s">
        <v>297</v>
      </c>
      <c r="R133" s="11" t="s">
        <v>299</v>
      </c>
      <c r="S133" s="11" t="s">
        <v>299</v>
      </c>
      <c r="T133" s="61" t="str">
        <f>VLOOKUP($C133,'[1]5_all_occ'!$C:$V,18,FALSE)</f>
        <v>6</v>
      </c>
      <c r="U133" s="61" t="str">
        <f>VLOOKUP($C133,'[1]5_all_occ'!$C:$V,19,FALSE)</f>
        <v>7</v>
      </c>
      <c r="V133" s="61" t="str">
        <f>VLOOKUP($C133,'[1]5_all_occ'!$C:$V,20,FALSE)</f>
        <v>7</v>
      </c>
      <c r="W133" s="69" t="s">
        <v>317</v>
      </c>
    </row>
    <row r="134" spans="1:23" x14ac:dyDescent="0.35">
      <c r="A134" s="33" t="s">
        <v>218</v>
      </c>
      <c r="B134" s="11" t="s">
        <v>136</v>
      </c>
      <c r="C134" s="11" t="s">
        <v>504</v>
      </c>
      <c r="D134" s="12" t="s">
        <v>505</v>
      </c>
      <c r="E134" s="13" t="s">
        <v>1580</v>
      </c>
      <c r="F134" s="13" t="s">
        <v>1580</v>
      </c>
      <c r="G134" s="13" t="s">
        <v>1580</v>
      </c>
      <c r="H134" s="14" t="s">
        <v>1580</v>
      </c>
      <c r="I134" s="15" t="s">
        <v>1580</v>
      </c>
      <c r="J134" s="15" t="s">
        <v>1580</v>
      </c>
      <c r="K134" s="15" t="s">
        <v>1580</v>
      </c>
      <c r="L134" s="15" t="s">
        <v>1580</v>
      </c>
      <c r="M134" s="13" t="s">
        <v>1580</v>
      </c>
      <c r="N134" s="13" t="s">
        <v>1580</v>
      </c>
      <c r="O134" s="13" t="s">
        <v>1580</v>
      </c>
      <c r="P134" s="13" t="s">
        <v>1580</v>
      </c>
      <c r="Q134" s="11" t="s">
        <v>297</v>
      </c>
      <c r="R134" s="11" t="s">
        <v>299</v>
      </c>
      <c r="S134" s="11" t="s">
        <v>299</v>
      </c>
      <c r="T134" s="61" t="str">
        <f>VLOOKUP($C134,'[1]5_all_occ'!$C:$V,18,FALSE)</f>
        <v>6</v>
      </c>
      <c r="U134" s="61" t="str">
        <f>VLOOKUP($C134,'[1]5_all_occ'!$C:$V,19,FALSE)</f>
        <v>7</v>
      </c>
      <c r="V134" s="61" t="str">
        <f>VLOOKUP($C134,'[1]5_all_occ'!$C:$V,20,FALSE)</f>
        <v>6</v>
      </c>
      <c r="W134" s="69" t="s">
        <v>317</v>
      </c>
    </row>
    <row r="135" spans="1:23" x14ac:dyDescent="0.35">
      <c r="A135" s="33" t="s">
        <v>183</v>
      </c>
      <c r="B135" s="11" t="s">
        <v>136</v>
      </c>
      <c r="C135" s="11" t="s">
        <v>506</v>
      </c>
      <c r="D135" s="12" t="s">
        <v>507</v>
      </c>
      <c r="E135" s="13" t="s">
        <v>1580</v>
      </c>
      <c r="F135" s="13" t="s">
        <v>1580</v>
      </c>
      <c r="G135" s="13" t="s">
        <v>1580</v>
      </c>
      <c r="H135" s="14" t="s">
        <v>1580</v>
      </c>
      <c r="I135" s="15" t="s">
        <v>1580</v>
      </c>
      <c r="J135" s="15" t="s">
        <v>1580</v>
      </c>
      <c r="K135" s="15" t="s">
        <v>1580</v>
      </c>
      <c r="L135" s="15" t="s">
        <v>1580</v>
      </c>
      <c r="M135" s="13" t="s">
        <v>1580</v>
      </c>
      <c r="N135" s="13" t="s">
        <v>1580</v>
      </c>
      <c r="O135" s="13" t="s">
        <v>1580</v>
      </c>
      <c r="P135" s="13" t="s">
        <v>1580</v>
      </c>
      <c r="Q135" s="11" t="s">
        <v>297</v>
      </c>
      <c r="R135" s="11" t="s">
        <v>299</v>
      </c>
      <c r="S135" s="11" t="s">
        <v>299</v>
      </c>
      <c r="T135" s="61" t="str">
        <f>VLOOKUP($C135,'[1]5_all_occ'!$C:$V,18,FALSE)</f>
        <v>5</v>
      </c>
      <c r="U135" s="61" t="str">
        <f>VLOOKUP($C135,'[1]5_all_occ'!$C:$V,19,FALSE)</f>
        <v>7</v>
      </c>
      <c r="V135" s="61" t="str">
        <f>VLOOKUP($C135,'[1]5_all_occ'!$C:$V,20,FALSE)</f>
        <v>6</v>
      </c>
      <c r="W135" s="69" t="s">
        <v>317</v>
      </c>
    </row>
    <row r="136" spans="1:23" x14ac:dyDescent="0.35">
      <c r="A136" s="33" t="s">
        <v>54</v>
      </c>
      <c r="B136" s="11" t="s">
        <v>136</v>
      </c>
      <c r="C136" s="11" t="s">
        <v>508</v>
      </c>
      <c r="D136" s="12" t="s">
        <v>509</v>
      </c>
      <c r="E136" s="13" t="s">
        <v>1580</v>
      </c>
      <c r="F136" s="13" t="s">
        <v>1580</v>
      </c>
      <c r="G136" s="13" t="s">
        <v>1580</v>
      </c>
      <c r="H136" s="14" t="s">
        <v>1580</v>
      </c>
      <c r="I136" s="15" t="s">
        <v>1580</v>
      </c>
      <c r="J136" s="15" t="s">
        <v>1580</v>
      </c>
      <c r="K136" s="15" t="s">
        <v>1580</v>
      </c>
      <c r="L136" s="15" t="s">
        <v>1580</v>
      </c>
      <c r="M136" s="13" t="s">
        <v>1580</v>
      </c>
      <c r="N136" s="13" t="s">
        <v>1580</v>
      </c>
      <c r="O136" s="13" t="s">
        <v>1580</v>
      </c>
      <c r="P136" s="13" t="s">
        <v>1580</v>
      </c>
      <c r="Q136" s="11" t="s">
        <v>297</v>
      </c>
      <c r="R136" s="11" t="s">
        <v>299</v>
      </c>
      <c r="S136" s="11" t="s">
        <v>299</v>
      </c>
      <c r="T136" s="61" t="str">
        <f>VLOOKUP($C136,'[1]5_all_occ'!$C:$V,18,FALSE)</f>
        <v>6</v>
      </c>
      <c r="U136" s="61" t="str">
        <f>VLOOKUP($C136,'[1]5_all_occ'!$C:$V,19,FALSE)</f>
        <v>7</v>
      </c>
      <c r="V136" s="61" t="str">
        <f>VLOOKUP($C136,'[1]5_all_occ'!$C:$V,20,FALSE)</f>
        <v>7</v>
      </c>
      <c r="W136" s="69" t="s">
        <v>317</v>
      </c>
    </row>
    <row r="137" spans="1:23" x14ac:dyDescent="0.35">
      <c r="A137" s="33" t="s">
        <v>183</v>
      </c>
      <c r="B137" s="11" t="s">
        <v>136</v>
      </c>
      <c r="C137" s="11" t="s">
        <v>510</v>
      </c>
      <c r="D137" s="12" t="s">
        <v>511</v>
      </c>
      <c r="E137" s="13" t="s">
        <v>1580</v>
      </c>
      <c r="F137" s="13" t="s">
        <v>1580</v>
      </c>
      <c r="G137" s="13" t="s">
        <v>1580</v>
      </c>
      <c r="H137" s="14" t="s">
        <v>1580</v>
      </c>
      <c r="I137" s="15" t="s">
        <v>1580</v>
      </c>
      <c r="J137" s="15" t="s">
        <v>1580</v>
      </c>
      <c r="K137" s="15" t="s">
        <v>1580</v>
      </c>
      <c r="L137" s="15" t="s">
        <v>1580</v>
      </c>
      <c r="M137" s="13" t="s">
        <v>1580</v>
      </c>
      <c r="N137" s="13" t="s">
        <v>1580</v>
      </c>
      <c r="O137" s="13" t="s">
        <v>1580</v>
      </c>
      <c r="P137" s="13" t="s">
        <v>1580</v>
      </c>
      <c r="Q137" s="11" t="s">
        <v>297</v>
      </c>
      <c r="R137" s="11" t="s">
        <v>299</v>
      </c>
      <c r="S137" s="11" t="s">
        <v>299</v>
      </c>
      <c r="T137" s="61" t="str">
        <f>VLOOKUP($C137,'[1]5_all_occ'!$C:$V,18,FALSE)</f>
        <v>5</v>
      </c>
      <c r="U137" s="61" t="str">
        <f>VLOOKUP($C137,'[1]5_all_occ'!$C:$V,19,FALSE)</f>
        <v>6</v>
      </c>
      <c r="V137" s="61" t="str">
        <f>VLOOKUP($C137,'[1]5_all_occ'!$C:$V,20,FALSE)</f>
        <v>5</v>
      </c>
      <c r="W137" s="69" t="s">
        <v>317</v>
      </c>
    </row>
    <row r="138" spans="1:23" x14ac:dyDescent="0.35">
      <c r="A138" s="33" t="s">
        <v>1580</v>
      </c>
      <c r="B138" s="11" t="s">
        <v>136</v>
      </c>
      <c r="C138" s="11" t="s">
        <v>512</v>
      </c>
      <c r="D138" s="12" t="s">
        <v>513</v>
      </c>
      <c r="E138" s="13" t="s">
        <v>1580</v>
      </c>
      <c r="F138" s="13" t="s">
        <v>1580</v>
      </c>
      <c r="G138" s="13" t="s">
        <v>1580</v>
      </c>
      <c r="H138" s="14" t="s">
        <v>1580</v>
      </c>
      <c r="I138" s="15" t="s">
        <v>1580</v>
      </c>
      <c r="J138" s="15" t="s">
        <v>1580</v>
      </c>
      <c r="K138" s="15" t="s">
        <v>1580</v>
      </c>
      <c r="L138" s="15" t="s">
        <v>1580</v>
      </c>
      <c r="M138" s="13" t="s">
        <v>1580</v>
      </c>
      <c r="N138" s="13" t="s">
        <v>1580</v>
      </c>
      <c r="O138" s="13" t="s">
        <v>1580</v>
      </c>
      <c r="P138" s="13" t="s">
        <v>1580</v>
      </c>
      <c r="Q138" s="11" t="s">
        <v>297</v>
      </c>
      <c r="R138" s="11" t="s">
        <v>299</v>
      </c>
      <c r="S138" s="11" t="s">
        <v>299</v>
      </c>
      <c r="T138" s="61" t="str">
        <f>VLOOKUP($C138,'[1]5_all_occ'!$C:$V,18,FALSE)</f>
        <v>5</v>
      </c>
      <c r="U138" s="61" t="str">
        <f>VLOOKUP($C138,'[1]5_all_occ'!$C:$V,19,FALSE)</f>
        <v>6</v>
      </c>
      <c r="V138" s="61" t="str">
        <f>VLOOKUP($C138,'[1]5_all_occ'!$C:$V,20,FALSE)</f>
        <v>5</v>
      </c>
      <c r="W138" s="69" t="s">
        <v>317</v>
      </c>
    </row>
    <row r="139" spans="1:23" x14ac:dyDescent="0.35">
      <c r="A139" s="33" t="s">
        <v>54</v>
      </c>
      <c r="B139" s="11" t="s">
        <v>136</v>
      </c>
      <c r="C139" s="11" t="s">
        <v>514</v>
      </c>
      <c r="D139" s="12" t="s">
        <v>515</v>
      </c>
      <c r="E139" s="13" t="s">
        <v>1580</v>
      </c>
      <c r="F139" s="13" t="s">
        <v>1580</v>
      </c>
      <c r="G139" s="13" t="s">
        <v>1580</v>
      </c>
      <c r="H139" s="14" t="s">
        <v>1580</v>
      </c>
      <c r="I139" s="15" t="s">
        <v>1580</v>
      </c>
      <c r="J139" s="15" t="s">
        <v>1580</v>
      </c>
      <c r="K139" s="15" t="s">
        <v>1580</v>
      </c>
      <c r="L139" s="15" t="s">
        <v>1580</v>
      </c>
      <c r="M139" s="13" t="s">
        <v>1580</v>
      </c>
      <c r="N139" s="13" t="s">
        <v>1580</v>
      </c>
      <c r="O139" s="13" t="s">
        <v>1580</v>
      </c>
      <c r="P139" s="13" t="s">
        <v>1580</v>
      </c>
      <c r="Q139" s="11" t="s">
        <v>516</v>
      </c>
      <c r="R139" s="11" t="s">
        <v>299</v>
      </c>
      <c r="S139" s="11" t="s">
        <v>299</v>
      </c>
      <c r="T139" s="61" t="str">
        <f>VLOOKUP($C139,'[1]5_all_occ'!$C:$V,18,FALSE)</f>
        <v>7</v>
      </c>
      <c r="U139" s="61" t="str">
        <f>VLOOKUP($C139,'[1]5_all_occ'!$C:$V,19,FALSE)</f>
        <v>7</v>
      </c>
      <c r="V139" s="61" t="str">
        <f>VLOOKUP($C139,'[1]5_all_occ'!$C:$V,20,FALSE)</f>
        <v>7</v>
      </c>
      <c r="W139" s="69" t="s">
        <v>317</v>
      </c>
    </row>
    <row r="140" spans="1:23" x14ac:dyDescent="0.35">
      <c r="A140" s="33" t="s">
        <v>183</v>
      </c>
      <c r="B140" s="11" t="s">
        <v>136</v>
      </c>
      <c r="C140" s="11" t="s">
        <v>517</v>
      </c>
      <c r="D140" s="12" t="s">
        <v>518</v>
      </c>
      <c r="E140" s="13" t="s">
        <v>1580</v>
      </c>
      <c r="F140" s="13" t="s">
        <v>1580</v>
      </c>
      <c r="G140" s="13" t="s">
        <v>1580</v>
      </c>
      <c r="H140" s="14" t="s">
        <v>1580</v>
      </c>
      <c r="I140" s="15" t="s">
        <v>1580</v>
      </c>
      <c r="J140" s="15" t="s">
        <v>1580</v>
      </c>
      <c r="K140" s="15" t="s">
        <v>1580</v>
      </c>
      <c r="L140" s="15" t="s">
        <v>1580</v>
      </c>
      <c r="M140" s="13" t="s">
        <v>1580</v>
      </c>
      <c r="N140" s="13" t="s">
        <v>1580</v>
      </c>
      <c r="O140" s="13" t="s">
        <v>1580</v>
      </c>
      <c r="P140" s="13" t="s">
        <v>1580</v>
      </c>
      <c r="Q140" s="11" t="s">
        <v>297</v>
      </c>
      <c r="R140" s="11" t="s">
        <v>299</v>
      </c>
      <c r="S140" s="11" t="s">
        <v>299</v>
      </c>
      <c r="T140" s="61" t="str">
        <f>VLOOKUP($C140,'[1]5_all_occ'!$C:$V,18,FALSE)</f>
        <v>7</v>
      </c>
      <c r="U140" s="61" t="str">
        <f>VLOOKUP($C140,'[1]5_all_occ'!$C:$V,19,FALSE)</f>
        <v>7</v>
      </c>
      <c r="V140" s="61" t="str">
        <f>VLOOKUP($C140,'[1]5_all_occ'!$C:$V,20,FALSE)</f>
        <v>7</v>
      </c>
      <c r="W140" s="69" t="s">
        <v>317</v>
      </c>
    </row>
    <row r="141" spans="1:23" x14ac:dyDescent="0.35">
      <c r="A141" s="33" t="s">
        <v>218</v>
      </c>
      <c r="B141" s="11" t="s">
        <v>136</v>
      </c>
      <c r="C141" s="11" t="s">
        <v>519</v>
      </c>
      <c r="D141" s="12" t="s">
        <v>520</v>
      </c>
      <c r="E141" s="13" t="s">
        <v>1580</v>
      </c>
      <c r="F141" s="13" t="s">
        <v>1580</v>
      </c>
      <c r="G141" s="13" t="s">
        <v>1580</v>
      </c>
      <c r="H141" s="14" t="s">
        <v>1580</v>
      </c>
      <c r="I141" s="15" t="s">
        <v>1580</v>
      </c>
      <c r="J141" s="15" t="s">
        <v>1580</v>
      </c>
      <c r="K141" s="15" t="s">
        <v>1580</v>
      </c>
      <c r="L141" s="15" t="s">
        <v>1580</v>
      </c>
      <c r="M141" s="13" t="s">
        <v>1580</v>
      </c>
      <c r="N141" s="13" t="s">
        <v>1580</v>
      </c>
      <c r="O141" s="13" t="s">
        <v>1580</v>
      </c>
      <c r="P141" s="13" t="s">
        <v>1580</v>
      </c>
      <c r="Q141" s="11" t="s">
        <v>297</v>
      </c>
      <c r="R141" s="11" t="s">
        <v>299</v>
      </c>
      <c r="S141" s="11" t="s">
        <v>299</v>
      </c>
      <c r="T141" s="61" t="str">
        <f>VLOOKUP($C141,'[1]5_all_occ'!$C:$V,18,FALSE)</f>
        <v>5</v>
      </c>
      <c r="U141" s="61" t="str">
        <f>VLOOKUP($C141,'[1]5_all_occ'!$C:$V,19,FALSE)</f>
        <v>7</v>
      </c>
      <c r="V141" s="61" t="str">
        <f>VLOOKUP($C141,'[1]5_all_occ'!$C:$V,20,FALSE)</f>
        <v>7</v>
      </c>
      <c r="W141" s="69" t="s">
        <v>317</v>
      </c>
    </row>
    <row r="142" spans="1:23" x14ac:dyDescent="0.35">
      <c r="A142" s="33" t="s">
        <v>218</v>
      </c>
      <c r="B142" s="11" t="s">
        <v>136</v>
      </c>
      <c r="C142" s="11" t="s">
        <v>521</v>
      </c>
      <c r="D142" s="12" t="s">
        <v>522</v>
      </c>
      <c r="E142" s="13" t="s">
        <v>1580</v>
      </c>
      <c r="F142" s="13" t="s">
        <v>1580</v>
      </c>
      <c r="G142" s="13" t="s">
        <v>1580</v>
      </c>
      <c r="H142" s="14" t="s">
        <v>1580</v>
      </c>
      <c r="I142" s="15" t="s">
        <v>1580</v>
      </c>
      <c r="J142" s="15" t="s">
        <v>1580</v>
      </c>
      <c r="K142" s="15" t="s">
        <v>1580</v>
      </c>
      <c r="L142" s="15" t="s">
        <v>1580</v>
      </c>
      <c r="M142" s="13" t="s">
        <v>1580</v>
      </c>
      <c r="N142" s="13" t="s">
        <v>1580</v>
      </c>
      <c r="O142" s="13" t="s">
        <v>1580</v>
      </c>
      <c r="P142" s="13" t="s">
        <v>1580</v>
      </c>
      <c r="Q142" s="11" t="s">
        <v>297</v>
      </c>
      <c r="R142" s="11" t="s">
        <v>299</v>
      </c>
      <c r="S142" s="11" t="s">
        <v>299</v>
      </c>
      <c r="T142" s="61" t="str">
        <f>VLOOKUP($C142,'[1]5_all_occ'!$C:$V,18,FALSE)</f>
        <v>6</v>
      </c>
      <c r="U142" s="61" t="str">
        <f>VLOOKUP($C142,'[1]5_all_occ'!$C:$V,19,FALSE)</f>
        <v>7</v>
      </c>
      <c r="V142" s="61" t="str">
        <f>VLOOKUP($C142,'[1]5_all_occ'!$C:$V,20,FALSE)</f>
        <v>7</v>
      </c>
      <c r="W142" s="69" t="s">
        <v>317</v>
      </c>
    </row>
    <row r="143" spans="1:23" x14ac:dyDescent="0.35">
      <c r="A143" s="33" t="s">
        <v>54</v>
      </c>
      <c r="B143" s="11" t="s">
        <v>136</v>
      </c>
      <c r="C143" s="11" t="s">
        <v>523</v>
      </c>
      <c r="D143" s="12" t="s">
        <v>524</v>
      </c>
      <c r="E143" s="13" t="s">
        <v>1580</v>
      </c>
      <c r="F143" s="13" t="s">
        <v>1580</v>
      </c>
      <c r="G143" s="13" t="s">
        <v>1580</v>
      </c>
      <c r="H143" s="14" t="s">
        <v>1580</v>
      </c>
      <c r="I143" s="15" t="s">
        <v>1580</v>
      </c>
      <c r="J143" s="15" t="s">
        <v>1580</v>
      </c>
      <c r="K143" s="15" t="s">
        <v>1580</v>
      </c>
      <c r="L143" s="15" t="s">
        <v>1580</v>
      </c>
      <c r="M143" s="13" t="s">
        <v>1580</v>
      </c>
      <c r="N143" s="13" t="s">
        <v>1580</v>
      </c>
      <c r="O143" s="13" t="s">
        <v>1580</v>
      </c>
      <c r="P143" s="13" t="s">
        <v>1580</v>
      </c>
      <c r="Q143" s="11" t="s">
        <v>297</v>
      </c>
      <c r="R143" s="11" t="s">
        <v>299</v>
      </c>
      <c r="S143" s="11" t="s">
        <v>299</v>
      </c>
      <c r="T143" s="61" t="str">
        <f>VLOOKUP($C143,'[1]5_all_occ'!$C:$V,18,FALSE)</f>
        <v>6</v>
      </c>
      <c r="U143" s="61" t="str">
        <f>VLOOKUP($C143,'[1]5_all_occ'!$C:$V,19,FALSE)</f>
        <v>7</v>
      </c>
      <c r="V143" s="61" t="str">
        <f>VLOOKUP($C143,'[1]5_all_occ'!$C:$V,20,FALSE)</f>
        <v>7</v>
      </c>
      <c r="W143" s="69" t="s">
        <v>317</v>
      </c>
    </row>
    <row r="144" spans="1:23" x14ac:dyDescent="0.35">
      <c r="A144" s="33" t="s">
        <v>54</v>
      </c>
      <c r="B144" s="11" t="s">
        <v>136</v>
      </c>
      <c r="C144" s="11" t="s">
        <v>525</v>
      </c>
      <c r="D144" s="12" t="s">
        <v>526</v>
      </c>
      <c r="E144" s="13" t="s">
        <v>1580</v>
      </c>
      <c r="F144" s="13" t="s">
        <v>1580</v>
      </c>
      <c r="G144" s="13" t="s">
        <v>1580</v>
      </c>
      <c r="H144" s="14" t="s">
        <v>1580</v>
      </c>
      <c r="I144" s="15" t="s">
        <v>1580</v>
      </c>
      <c r="J144" s="15" t="s">
        <v>1580</v>
      </c>
      <c r="K144" s="15" t="s">
        <v>1580</v>
      </c>
      <c r="L144" s="15" t="s">
        <v>1580</v>
      </c>
      <c r="M144" s="13" t="s">
        <v>1580</v>
      </c>
      <c r="N144" s="13" t="s">
        <v>1580</v>
      </c>
      <c r="O144" s="13" t="s">
        <v>1580</v>
      </c>
      <c r="P144" s="13" t="s">
        <v>1580</v>
      </c>
      <c r="Q144" s="11" t="s">
        <v>336</v>
      </c>
      <c r="R144" s="11" t="s">
        <v>299</v>
      </c>
      <c r="S144" s="11" t="s">
        <v>299</v>
      </c>
      <c r="T144" s="61" t="str">
        <f>VLOOKUP($C144,'[1]5_all_occ'!$C:$V,18,FALSE)</f>
        <v>7</v>
      </c>
      <c r="U144" s="61" t="str">
        <f>VLOOKUP($C144,'[1]5_all_occ'!$C:$V,19,FALSE)</f>
        <v>7</v>
      </c>
      <c r="V144" s="61" t="str">
        <f>VLOOKUP($C144,'[1]5_all_occ'!$C:$V,20,FALSE)</f>
        <v>7</v>
      </c>
      <c r="W144" s="69" t="s">
        <v>317</v>
      </c>
    </row>
    <row r="145" spans="1:23" x14ac:dyDescent="0.35">
      <c r="A145" s="33" t="s">
        <v>54</v>
      </c>
      <c r="B145" s="11" t="s">
        <v>136</v>
      </c>
      <c r="C145" s="11" t="s">
        <v>527</v>
      </c>
      <c r="D145" s="12" t="s">
        <v>528</v>
      </c>
      <c r="E145" s="13">
        <v>49</v>
      </c>
      <c r="F145" s="13">
        <v>55</v>
      </c>
      <c r="G145" s="13">
        <v>6</v>
      </c>
      <c r="H145" s="14">
        <v>12.244899999999999</v>
      </c>
      <c r="I145" s="15">
        <v>52225</v>
      </c>
      <c r="J145" s="15">
        <v>79212</v>
      </c>
      <c r="K145" s="15">
        <v>62111</v>
      </c>
      <c r="L145" s="15">
        <v>106057</v>
      </c>
      <c r="M145" s="13">
        <v>1</v>
      </c>
      <c r="N145" s="13">
        <v>1</v>
      </c>
      <c r="O145" s="13">
        <v>1</v>
      </c>
      <c r="P145" s="13">
        <v>3</v>
      </c>
      <c r="Q145" s="11" t="s">
        <v>516</v>
      </c>
      <c r="R145" s="11" t="s">
        <v>299</v>
      </c>
      <c r="S145" s="11" t="s">
        <v>1583</v>
      </c>
      <c r="T145" s="61" t="str">
        <f>VLOOKUP($C145,'[1]5_all_occ'!$C:$V,18,FALSE)</f>
        <v>6</v>
      </c>
      <c r="U145" s="61" t="str">
        <f>VLOOKUP($C145,'[1]5_all_occ'!$C:$V,19,FALSE)</f>
        <v>7</v>
      </c>
      <c r="V145" s="61" t="str">
        <f>VLOOKUP($C145,'[1]5_all_occ'!$C:$V,20,FALSE)</f>
        <v>6</v>
      </c>
      <c r="W145" s="69" t="s">
        <v>317</v>
      </c>
    </row>
    <row r="146" spans="1:23" x14ac:dyDescent="0.35">
      <c r="A146" s="33" t="s">
        <v>183</v>
      </c>
      <c r="B146" s="11" t="s">
        <v>136</v>
      </c>
      <c r="C146" s="11" t="s">
        <v>529</v>
      </c>
      <c r="D146" s="12" t="s">
        <v>530</v>
      </c>
      <c r="E146" s="13" t="s">
        <v>1580</v>
      </c>
      <c r="F146" s="13" t="s">
        <v>1580</v>
      </c>
      <c r="G146" s="13" t="s">
        <v>1580</v>
      </c>
      <c r="H146" s="14" t="s">
        <v>1580</v>
      </c>
      <c r="I146" s="15" t="s">
        <v>1580</v>
      </c>
      <c r="J146" s="15" t="s">
        <v>1580</v>
      </c>
      <c r="K146" s="15" t="s">
        <v>1580</v>
      </c>
      <c r="L146" s="15" t="s">
        <v>1580</v>
      </c>
      <c r="M146" s="13" t="s">
        <v>1580</v>
      </c>
      <c r="N146" s="13" t="s">
        <v>1580</v>
      </c>
      <c r="O146" s="13" t="s">
        <v>1580</v>
      </c>
      <c r="P146" s="13" t="s">
        <v>1580</v>
      </c>
      <c r="Q146" s="11" t="s">
        <v>336</v>
      </c>
      <c r="R146" s="11" t="s">
        <v>299</v>
      </c>
      <c r="S146" s="11" t="s">
        <v>1583</v>
      </c>
      <c r="T146" s="61" t="str">
        <f>VLOOKUP($C146,'[1]5_all_occ'!$C:$V,18,FALSE)</f>
        <v>6</v>
      </c>
      <c r="U146" s="61" t="str">
        <f>VLOOKUP($C146,'[1]5_all_occ'!$C:$V,19,FALSE)</f>
        <v>7</v>
      </c>
      <c r="V146" s="61" t="str">
        <f>VLOOKUP($C146,'[1]5_all_occ'!$C:$V,20,FALSE)</f>
        <v>6</v>
      </c>
      <c r="W146" s="69" t="s">
        <v>317</v>
      </c>
    </row>
    <row r="147" spans="1:23" x14ac:dyDescent="0.35">
      <c r="A147" s="33" t="s">
        <v>183</v>
      </c>
      <c r="B147" s="11" t="s">
        <v>136</v>
      </c>
      <c r="C147" s="11" t="s">
        <v>276</v>
      </c>
      <c r="D147" s="12" t="s">
        <v>277</v>
      </c>
      <c r="E147" s="13">
        <v>54</v>
      </c>
      <c r="F147" s="13">
        <v>62</v>
      </c>
      <c r="G147" s="13">
        <v>8</v>
      </c>
      <c r="H147" s="14">
        <v>14.8148</v>
      </c>
      <c r="I147" s="15" t="s">
        <v>1580</v>
      </c>
      <c r="J147" s="15" t="s">
        <v>1580</v>
      </c>
      <c r="K147" s="15" t="s">
        <v>1580</v>
      </c>
      <c r="L147" s="15" t="s">
        <v>1580</v>
      </c>
      <c r="M147" s="13">
        <v>2</v>
      </c>
      <c r="N147" s="13">
        <v>2</v>
      </c>
      <c r="O147" s="13">
        <v>1</v>
      </c>
      <c r="P147" s="13">
        <v>5</v>
      </c>
      <c r="Q147" s="11" t="s">
        <v>336</v>
      </c>
      <c r="R147" s="11" t="s">
        <v>299</v>
      </c>
      <c r="S147" s="11" t="s">
        <v>1583</v>
      </c>
      <c r="T147" s="61" t="str">
        <f>VLOOKUP($C147,'[1]5_all_occ'!$C:$V,18,FALSE)</f>
        <v>6</v>
      </c>
      <c r="U147" s="61" t="str">
        <f>VLOOKUP($C147,'[1]5_all_occ'!$C:$V,19,FALSE)</f>
        <v>7</v>
      </c>
      <c r="V147" s="61" t="str">
        <f>VLOOKUP($C147,'[1]5_all_occ'!$C:$V,20,FALSE)</f>
        <v>6</v>
      </c>
      <c r="W147" s="69" t="s">
        <v>317</v>
      </c>
    </row>
    <row r="148" spans="1:23" x14ac:dyDescent="0.35">
      <c r="A148" s="33" t="s">
        <v>183</v>
      </c>
      <c r="B148" s="11" t="s">
        <v>136</v>
      </c>
      <c r="C148" s="11" t="s">
        <v>531</v>
      </c>
      <c r="D148" s="12" t="s">
        <v>532</v>
      </c>
      <c r="E148" s="13" t="s">
        <v>1580</v>
      </c>
      <c r="F148" s="13" t="s">
        <v>1580</v>
      </c>
      <c r="G148" s="13" t="s">
        <v>1580</v>
      </c>
      <c r="H148" s="14" t="s">
        <v>1580</v>
      </c>
      <c r="I148" s="15" t="s">
        <v>1580</v>
      </c>
      <c r="J148" s="15" t="s">
        <v>1580</v>
      </c>
      <c r="K148" s="15" t="s">
        <v>1580</v>
      </c>
      <c r="L148" s="15" t="s">
        <v>1580</v>
      </c>
      <c r="M148" s="13" t="s">
        <v>1580</v>
      </c>
      <c r="N148" s="13" t="s">
        <v>1580</v>
      </c>
      <c r="O148" s="13" t="s">
        <v>1580</v>
      </c>
      <c r="P148" s="13" t="s">
        <v>1580</v>
      </c>
      <c r="Q148" s="11" t="s">
        <v>336</v>
      </c>
      <c r="R148" s="11" t="s">
        <v>299</v>
      </c>
      <c r="S148" s="11" t="s">
        <v>299</v>
      </c>
      <c r="T148" s="61" t="str">
        <f>VLOOKUP($C148,'[1]5_all_occ'!$C:$V,18,FALSE)</f>
        <v>6</v>
      </c>
      <c r="U148" s="61" t="str">
        <f>VLOOKUP($C148,'[1]5_all_occ'!$C:$V,19,FALSE)</f>
        <v>6</v>
      </c>
      <c r="V148" s="61" t="str">
        <f>VLOOKUP($C148,'[1]5_all_occ'!$C:$V,20,FALSE)</f>
        <v>6</v>
      </c>
      <c r="W148" s="69" t="s">
        <v>317</v>
      </c>
    </row>
    <row r="149" spans="1:23" x14ac:dyDescent="0.35">
      <c r="A149" s="33" t="s">
        <v>54</v>
      </c>
      <c r="B149" s="11" t="s">
        <v>136</v>
      </c>
      <c r="C149" s="11" t="s">
        <v>533</v>
      </c>
      <c r="D149" s="12" t="s">
        <v>534</v>
      </c>
      <c r="E149" s="13" t="s">
        <v>1580</v>
      </c>
      <c r="F149" s="13" t="s">
        <v>1580</v>
      </c>
      <c r="G149" s="13" t="s">
        <v>1580</v>
      </c>
      <c r="H149" s="14" t="s">
        <v>1580</v>
      </c>
      <c r="I149" s="15" t="s">
        <v>1580</v>
      </c>
      <c r="J149" s="15" t="s">
        <v>1580</v>
      </c>
      <c r="K149" s="15" t="s">
        <v>1580</v>
      </c>
      <c r="L149" s="15" t="s">
        <v>1580</v>
      </c>
      <c r="M149" s="13" t="s">
        <v>1580</v>
      </c>
      <c r="N149" s="13" t="s">
        <v>1580</v>
      </c>
      <c r="O149" s="13" t="s">
        <v>1580</v>
      </c>
      <c r="P149" s="13" t="s">
        <v>1580</v>
      </c>
      <c r="Q149" s="11" t="s">
        <v>336</v>
      </c>
      <c r="R149" s="11" t="s">
        <v>299</v>
      </c>
      <c r="S149" s="11" t="s">
        <v>299</v>
      </c>
      <c r="T149" s="61" t="str">
        <f>VLOOKUP($C149,'[1]5_all_occ'!$C:$V,18,FALSE)</f>
        <v>4</v>
      </c>
      <c r="U149" s="61" t="str">
        <f>VLOOKUP($C149,'[1]5_all_occ'!$C:$V,19,FALSE)</f>
        <v>7</v>
      </c>
      <c r="V149" s="61" t="str">
        <f>VLOOKUP($C149,'[1]5_all_occ'!$C:$V,20,FALSE)</f>
        <v>6</v>
      </c>
      <c r="W149" s="69" t="s">
        <v>294</v>
      </c>
    </row>
    <row r="150" spans="1:23" x14ac:dyDescent="0.35">
      <c r="A150" s="33" t="s">
        <v>54</v>
      </c>
      <c r="B150" s="11" t="s">
        <v>136</v>
      </c>
      <c r="C150" s="11" t="s">
        <v>535</v>
      </c>
      <c r="D150" s="12" t="s">
        <v>536</v>
      </c>
      <c r="E150" s="13" t="s">
        <v>1580</v>
      </c>
      <c r="F150" s="13" t="s">
        <v>1580</v>
      </c>
      <c r="G150" s="13" t="s">
        <v>1580</v>
      </c>
      <c r="H150" s="14" t="s">
        <v>1580</v>
      </c>
      <c r="I150" s="15" t="s">
        <v>1580</v>
      </c>
      <c r="J150" s="15" t="s">
        <v>1580</v>
      </c>
      <c r="K150" s="15" t="s">
        <v>1580</v>
      </c>
      <c r="L150" s="15" t="s">
        <v>1580</v>
      </c>
      <c r="M150" s="13" t="s">
        <v>1580</v>
      </c>
      <c r="N150" s="13" t="s">
        <v>1580</v>
      </c>
      <c r="O150" s="13" t="s">
        <v>1580</v>
      </c>
      <c r="P150" s="13" t="s">
        <v>1580</v>
      </c>
      <c r="Q150" s="11" t="s">
        <v>297</v>
      </c>
      <c r="R150" s="11" t="s">
        <v>299</v>
      </c>
      <c r="S150" s="11" t="s">
        <v>299</v>
      </c>
      <c r="T150" s="61" t="str">
        <f>VLOOKUP($C150,'[1]5_all_occ'!$C:$V,18,FALSE)</f>
        <v>6</v>
      </c>
      <c r="U150" s="61" t="str">
        <f>VLOOKUP($C150,'[1]5_all_occ'!$C:$V,19,FALSE)</f>
        <v>6</v>
      </c>
      <c r="V150" s="61" t="str">
        <f>VLOOKUP($C150,'[1]5_all_occ'!$C:$V,20,FALSE)</f>
        <v>6</v>
      </c>
      <c r="W150" s="69" t="s">
        <v>317</v>
      </c>
    </row>
    <row r="151" spans="1:23" x14ac:dyDescent="0.35">
      <c r="A151" s="33" t="s">
        <v>54</v>
      </c>
      <c r="B151" s="11" t="s">
        <v>95</v>
      </c>
      <c r="C151" s="11" t="s">
        <v>537</v>
      </c>
      <c r="D151" s="12" t="s">
        <v>538</v>
      </c>
      <c r="E151" s="13" t="s">
        <v>1580</v>
      </c>
      <c r="F151" s="13" t="s">
        <v>1580</v>
      </c>
      <c r="G151" s="13" t="s">
        <v>1580</v>
      </c>
      <c r="H151" s="14" t="s">
        <v>1580</v>
      </c>
      <c r="I151" s="15" t="s">
        <v>1580</v>
      </c>
      <c r="J151" s="15" t="s">
        <v>1580</v>
      </c>
      <c r="K151" s="15" t="s">
        <v>1580</v>
      </c>
      <c r="L151" s="15" t="s">
        <v>1580</v>
      </c>
      <c r="M151" s="13" t="s">
        <v>1580</v>
      </c>
      <c r="N151" s="13" t="s">
        <v>1580</v>
      </c>
      <c r="O151" s="13" t="s">
        <v>1580</v>
      </c>
      <c r="P151" s="13" t="s">
        <v>1580</v>
      </c>
      <c r="Q151" s="11" t="s">
        <v>359</v>
      </c>
      <c r="R151" s="11" t="s">
        <v>299</v>
      </c>
      <c r="S151" s="11" t="s">
        <v>333</v>
      </c>
      <c r="T151" s="61" t="str">
        <f>VLOOKUP($C151,'[1]5_all_occ'!$C:$V,18,FALSE)</f>
        <v>4</v>
      </c>
      <c r="U151" s="61" t="str">
        <f>VLOOKUP($C151,'[1]5_all_occ'!$C:$V,19,FALSE)</f>
        <v>4</v>
      </c>
      <c r="V151" s="61" t="str">
        <f>VLOOKUP($C151,'[1]5_all_occ'!$C:$V,20,FALSE)</f>
        <v>4</v>
      </c>
      <c r="W151" s="69" t="s">
        <v>317</v>
      </c>
    </row>
    <row r="152" spans="1:23" x14ac:dyDescent="0.35">
      <c r="A152" s="33" t="s">
        <v>54</v>
      </c>
      <c r="B152" s="11" t="s">
        <v>95</v>
      </c>
      <c r="C152" s="11" t="s">
        <v>539</v>
      </c>
      <c r="D152" s="12" t="s">
        <v>540</v>
      </c>
      <c r="E152" s="13" t="s">
        <v>1580</v>
      </c>
      <c r="F152" s="13" t="s">
        <v>1580</v>
      </c>
      <c r="G152" s="13" t="s">
        <v>1580</v>
      </c>
      <c r="H152" s="14" t="s">
        <v>1580</v>
      </c>
      <c r="I152" s="15" t="s">
        <v>1580</v>
      </c>
      <c r="J152" s="15" t="s">
        <v>1580</v>
      </c>
      <c r="K152" s="15" t="s">
        <v>1580</v>
      </c>
      <c r="L152" s="15" t="s">
        <v>1580</v>
      </c>
      <c r="M152" s="13" t="s">
        <v>1580</v>
      </c>
      <c r="N152" s="13" t="s">
        <v>1580</v>
      </c>
      <c r="O152" s="13" t="s">
        <v>1580</v>
      </c>
      <c r="P152" s="13" t="s">
        <v>1580</v>
      </c>
      <c r="Q152" s="11" t="s">
        <v>359</v>
      </c>
      <c r="R152" s="11" t="s">
        <v>299</v>
      </c>
      <c r="S152" s="11" t="s">
        <v>333</v>
      </c>
      <c r="T152" s="61" t="str">
        <f>VLOOKUP($C152,'[1]5_all_occ'!$C:$V,18,FALSE)</f>
        <v>4</v>
      </c>
      <c r="U152" s="61" t="str">
        <f>VLOOKUP($C152,'[1]5_all_occ'!$C:$V,19,FALSE)</f>
        <v>4</v>
      </c>
      <c r="V152" s="61" t="str">
        <f>VLOOKUP($C152,'[1]5_all_occ'!$C:$V,20,FALSE)</f>
        <v>4</v>
      </c>
      <c r="W152" s="69" t="s">
        <v>317</v>
      </c>
    </row>
    <row r="153" spans="1:23" x14ac:dyDescent="0.35">
      <c r="A153" s="33" t="s">
        <v>183</v>
      </c>
      <c r="B153" s="11" t="s">
        <v>136</v>
      </c>
      <c r="C153" s="11" t="s">
        <v>541</v>
      </c>
      <c r="D153" s="12" t="s">
        <v>542</v>
      </c>
      <c r="E153" s="13" t="s">
        <v>1580</v>
      </c>
      <c r="F153" s="13" t="s">
        <v>1580</v>
      </c>
      <c r="G153" s="13" t="s">
        <v>1580</v>
      </c>
      <c r="H153" s="14" t="s">
        <v>1580</v>
      </c>
      <c r="I153" s="15" t="s">
        <v>1580</v>
      </c>
      <c r="J153" s="15" t="s">
        <v>1580</v>
      </c>
      <c r="K153" s="15" t="s">
        <v>1580</v>
      </c>
      <c r="L153" s="15" t="s">
        <v>1580</v>
      </c>
      <c r="M153" s="13" t="s">
        <v>1580</v>
      </c>
      <c r="N153" s="13" t="s">
        <v>1580</v>
      </c>
      <c r="O153" s="13" t="s">
        <v>1580</v>
      </c>
      <c r="P153" s="13" t="s">
        <v>1580</v>
      </c>
      <c r="Q153" s="11" t="s">
        <v>297</v>
      </c>
      <c r="R153" s="11" t="s">
        <v>299</v>
      </c>
      <c r="S153" s="11" t="s">
        <v>299</v>
      </c>
      <c r="T153" s="61" t="str">
        <f>VLOOKUP($C153,'[1]5_all_occ'!$C:$V,18,FALSE)</f>
        <v>4</v>
      </c>
      <c r="U153" s="61" t="str">
        <f>VLOOKUP($C153,'[1]5_all_occ'!$C:$V,19,FALSE)</f>
        <v>4</v>
      </c>
      <c r="V153" s="61" t="str">
        <f>VLOOKUP($C153,'[1]5_all_occ'!$C:$V,20,FALSE)</f>
        <v>4</v>
      </c>
      <c r="W153" s="69" t="s">
        <v>317</v>
      </c>
    </row>
    <row r="154" spans="1:23" x14ac:dyDescent="0.35">
      <c r="A154" s="33" t="s">
        <v>218</v>
      </c>
      <c r="B154" s="11" t="s">
        <v>95</v>
      </c>
      <c r="C154" s="11" t="s">
        <v>543</v>
      </c>
      <c r="D154" s="12" t="s">
        <v>544</v>
      </c>
      <c r="E154" s="13" t="s">
        <v>1580</v>
      </c>
      <c r="F154" s="13" t="s">
        <v>1580</v>
      </c>
      <c r="G154" s="13" t="s">
        <v>1580</v>
      </c>
      <c r="H154" s="14" t="s">
        <v>1580</v>
      </c>
      <c r="I154" s="15" t="s">
        <v>1580</v>
      </c>
      <c r="J154" s="15" t="s">
        <v>1580</v>
      </c>
      <c r="K154" s="15" t="s">
        <v>1580</v>
      </c>
      <c r="L154" s="15" t="s">
        <v>1580</v>
      </c>
      <c r="M154" s="13" t="s">
        <v>1580</v>
      </c>
      <c r="N154" s="13" t="s">
        <v>1580</v>
      </c>
      <c r="O154" s="13" t="s">
        <v>1580</v>
      </c>
      <c r="P154" s="13" t="s">
        <v>1580</v>
      </c>
      <c r="Q154" s="11" t="s">
        <v>359</v>
      </c>
      <c r="R154" s="11" t="s">
        <v>299</v>
      </c>
      <c r="S154" s="11" t="s">
        <v>333</v>
      </c>
      <c r="T154" s="61" t="str">
        <f>VLOOKUP($C154,'[1]5_all_occ'!$C:$V,18,FALSE)</f>
        <v>4</v>
      </c>
      <c r="U154" s="61" t="str">
        <f>VLOOKUP($C154,'[1]5_all_occ'!$C:$V,19,FALSE)</f>
        <v>5</v>
      </c>
      <c r="V154" s="61" t="str">
        <f>VLOOKUP($C154,'[1]5_all_occ'!$C:$V,20,FALSE)</f>
        <v>4</v>
      </c>
      <c r="W154" s="69" t="s">
        <v>317</v>
      </c>
    </row>
    <row r="155" spans="1:23" x14ac:dyDescent="0.35">
      <c r="A155" s="33" t="s">
        <v>218</v>
      </c>
      <c r="B155" s="11" t="s">
        <v>95</v>
      </c>
      <c r="C155" s="11" t="s">
        <v>545</v>
      </c>
      <c r="D155" s="12" t="s">
        <v>546</v>
      </c>
      <c r="E155" s="13" t="s">
        <v>1580</v>
      </c>
      <c r="F155" s="13" t="s">
        <v>1580</v>
      </c>
      <c r="G155" s="13" t="s">
        <v>1580</v>
      </c>
      <c r="H155" s="14" t="s">
        <v>1580</v>
      </c>
      <c r="I155" s="15" t="s">
        <v>1580</v>
      </c>
      <c r="J155" s="15" t="s">
        <v>1580</v>
      </c>
      <c r="K155" s="15" t="s">
        <v>1580</v>
      </c>
      <c r="L155" s="15" t="s">
        <v>1580</v>
      </c>
      <c r="M155" s="13" t="s">
        <v>1580</v>
      </c>
      <c r="N155" s="13" t="s">
        <v>1580</v>
      </c>
      <c r="O155" s="13" t="s">
        <v>1580</v>
      </c>
      <c r="P155" s="13" t="s">
        <v>1580</v>
      </c>
      <c r="Q155" s="11" t="s">
        <v>359</v>
      </c>
      <c r="R155" s="11" t="s">
        <v>299</v>
      </c>
      <c r="S155" s="11" t="s">
        <v>299</v>
      </c>
      <c r="T155" s="61" t="str">
        <f>VLOOKUP($C155,'[1]5_all_occ'!$C:$V,18,FALSE)</f>
        <v>5</v>
      </c>
      <c r="U155" s="61" t="str">
        <f>VLOOKUP($C155,'[1]5_all_occ'!$C:$V,19,FALSE)</f>
        <v>5</v>
      </c>
      <c r="V155" s="61" t="str">
        <f>VLOOKUP($C155,'[1]5_all_occ'!$C:$V,20,FALSE)</f>
        <v>4</v>
      </c>
      <c r="W155" s="69" t="s">
        <v>317</v>
      </c>
    </row>
    <row r="156" spans="1:23" x14ac:dyDescent="0.35">
      <c r="A156" s="33" t="s">
        <v>218</v>
      </c>
      <c r="B156" s="11" t="s">
        <v>95</v>
      </c>
      <c r="C156" s="11" t="s">
        <v>547</v>
      </c>
      <c r="D156" s="12" t="s">
        <v>548</v>
      </c>
      <c r="E156" s="13" t="s">
        <v>1580</v>
      </c>
      <c r="F156" s="13" t="s">
        <v>1580</v>
      </c>
      <c r="G156" s="13" t="s">
        <v>1580</v>
      </c>
      <c r="H156" s="14" t="s">
        <v>1580</v>
      </c>
      <c r="I156" s="15" t="s">
        <v>1580</v>
      </c>
      <c r="J156" s="15" t="s">
        <v>1580</v>
      </c>
      <c r="K156" s="15" t="s">
        <v>1580</v>
      </c>
      <c r="L156" s="15" t="s">
        <v>1580</v>
      </c>
      <c r="M156" s="13" t="s">
        <v>1580</v>
      </c>
      <c r="N156" s="13" t="s">
        <v>1580</v>
      </c>
      <c r="O156" s="13" t="s">
        <v>1580</v>
      </c>
      <c r="P156" s="13" t="s">
        <v>1580</v>
      </c>
      <c r="Q156" s="11" t="s">
        <v>359</v>
      </c>
      <c r="R156" s="11" t="s">
        <v>299</v>
      </c>
      <c r="S156" s="11" t="s">
        <v>333</v>
      </c>
      <c r="T156" s="61" t="str">
        <f>VLOOKUP($C156,'[1]5_all_occ'!$C:$V,18,FALSE)</f>
        <v>4</v>
      </c>
      <c r="U156" s="61" t="str">
        <f>VLOOKUP($C156,'[1]5_all_occ'!$C:$V,19,FALSE)</f>
        <v>4</v>
      </c>
      <c r="V156" s="61" t="str">
        <f>VLOOKUP($C156,'[1]5_all_occ'!$C:$V,20,FALSE)</f>
        <v>4</v>
      </c>
      <c r="W156" s="69" t="s">
        <v>317</v>
      </c>
    </row>
    <row r="157" spans="1:23" x14ac:dyDescent="0.35">
      <c r="A157" s="33" t="s">
        <v>218</v>
      </c>
      <c r="B157" s="11" t="s">
        <v>136</v>
      </c>
      <c r="C157" s="11" t="s">
        <v>549</v>
      </c>
      <c r="D157" s="12" t="s">
        <v>550</v>
      </c>
      <c r="E157" s="13" t="s">
        <v>1580</v>
      </c>
      <c r="F157" s="13" t="s">
        <v>1580</v>
      </c>
      <c r="G157" s="13" t="s">
        <v>1580</v>
      </c>
      <c r="H157" s="14" t="s">
        <v>1580</v>
      </c>
      <c r="I157" s="15" t="s">
        <v>1580</v>
      </c>
      <c r="J157" s="15" t="s">
        <v>1580</v>
      </c>
      <c r="K157" s="15" t="s">
        <v>1580</v>
      </c>
      <c r="L157" s="15" t="s">
        <v>1580</v>
      </c>
      <c r="M157" s="13" t="s">
        <v>1580</v>
      </c>
      <c r="N157" s="13" t="s">
        <v>1580</v>
      </c>
      <c r="O157" s="13" t="s">
        <v>1580</v>
      </c>
      <c r="P157" s="13" t="s">
        <v>1580</v>
      </c>
      <c r="Q157" s="11" t="s">
        <v>297</v>
      </c>
      <c r="R157" s="11" t="s">
        <v>299</v>
      </c>
      <c r="S157" s="11" t="s">
        <v>299</v>
      </c>
      <c r="T157" s="61" t="str">
        <f>VLOOKUP($C157,'[1]5_all_occ'!$C:$V,18,FALSE)</f>
        <v>5</v>
      </c>
      <c r="U157" s="61" t="str">
        <f>VLOOKUP($C157,'[1]5_all_occ'!$C:$V,19,FALSE)</f>
        <v>5</v>
      </c>
      <c r="V157" s="61" t="str">
        <f>VLOOKUP($C157,'[1]5_all_occ'!$C:$V,20,FALSE)</f>
        <v>5</v>
      </c>
      <c r="W157" s="69" t="s">
        <v>317</v>
      </c>
    </row>
    <row r="158" spans="1:23" x14ac:dyDescent="0.35">
      <c r="A158" s="33" t="s">
        <v>218</v>
      </c>
      <c r="B158" s="11" t="s">
        <v>95</v>
      </c>
      <c r="C158" s="11" t="s">
        <v>551</v>
      </c>
      <c r="D158" s="12" t="s">
        <v>552</v>
      </c>
      <c r="E158" s="13" t="s">
        <v>1580</v>
      </c>
      <c r="F158" s="13" t="s">
        <v>1580</v>
      </c>
      <c r="G158" s="13" t="s">
        <v>1580</v>
      </c>
      <c r="H158" s="14" t="s">
        <v>1580</v>
      </c>
      <c r="I158" s="15" t="s">
        <v>1580</v>
      </c>
      <c r="J158" s="15" t="s">
        <v>1580</v>
      </c>
      <c r="K158" s="15" t="s">
        <v>1580</v>
      </c>
      <c r="L158" s="15" t="s">
        <v>1580</v>
      </c>
      <c r="M158" s="13" t="s">
        <v>1580</v>
      </c>
      <c r="N158" s="13" t="s">
        <v>1580</v>
      </c>
      <c r="O158" s="13" t="s">
        <v>1580</v>
      </c>
      <c r="P158" s="13" t="s">
        <v>1580</v>
      </c>
      <c r="Q158" s="11" t="s">
        <v>359</v>
      </c>
      <c r="R158" s="11" t="s">
        <v>299</v>
      </c>
      <c r="S158" s="11" t="s">
        <v>299</v>
      </c>
      <c r="T158" s="61" t="str">
        <f>VLOOKUP($C158,'[1]5_all_occ'!$C:$V,18,FALSE)</f>
        <v>5</v>
      </c>
      <c r="U158" s="61" t="str">
        <f>VLOOKUP($C158,'[1]5_all_occ'!$C:$V,19,FALSE)</f>
        <v>5</v>
      </c>
      <c r="V158" s="61" t="str">
        <f>VLOOKUP($C158,'[1]5_all_occ'!$C:$V,20,FALSE)</f>
        <v>5</v>
      </c>
      <c r="W158" s="69" t="s">
        <v>317</v>
      </c>
    </row>
    <row r="159" spans="1:23" x14ac:dyDescent="0.35">
      <c r="A159" s="33" t="s">
        <v>218</v>
      </c>
      <c r="B159" s="11" t="s">
        <v>136</v>
      </c>
      <c r="C159" s="11" t="s">
        <v>553</v>
      </c>
      <c r="D159" s="12" t="s">
        <v>554</v>
      </c>
      <c r="E159" s="13" t="s">
        <v>1580</v>
      </c>
      <c r="F159" s="13" t="s">
        <v>1580</v>
      </c>
      <c r="G159" s="13" t="s">
        <v>1580</v>
      </c>
      <c r="H159" s="14" t="s">
        <v>1580</v>
      </c>
      <c r="I159" s="15" t="s">
        <v>1580</v>
      </c>
      <c r="J159" s="15" t="s">
        <v>1580</v>
      </c>
      <c r="K159" s="15" t="s">
        <v>1580</v>
      </c>
      <c r="L159" s="15" t="s">
        <v>1580</v>
      </c>
      <c r="M159" s="13" t="s">
        <v>1580</v>
      </c>
      <c r="N159" s="13" t="s">
        <v>1580</v>
      </c>
      <c r="O159" s="13" t="s">
        <v>1580</v>
      </c>
      <c r="P159" s="13" t="s">
        <v>1580</v>
      </c>
      <c r="Q159" s="11" t="s">
        <v>297</v>
      </c>
      <c r="R159" s="11" t="s">
        <v>299</v>
      </c>
      <c r="S159" s="11" t="s">
        <v>333</v>
      </c>
      <c r="T159" s="61" t="str">
        <f>VLOOKUP($C159,'[1]5_all_occ'!$C:$V,18,FALSE)</f>
        <v>5</v>
      </c>
      <c r="U159" s="61" t="str">
        <f>VLOOKUP($C159,'[1]5_all_occ'!$C:$V,19,FALSE)</f>
        <v>5</v>
      </c>
      <c r="V159" s="61" t="str">
        <f>VLOOKUP($C159,'[1]5_all_occ'!$C:$V,20,FALSE)</f>
        <v>5</v>
      </c>
      <c r="W159" s="69" t="s">
        <v>317</v>
      </c>
    </row>
    <row r="160" spans="1:23" x14ac:dyDescent="0.35">
      <c r="A160" s="33" t="s">
        <v>183</v>
      </c>
      <c r="B160" s="11" t="s">
        <v>95</v>
      </c>
      <c r="C160" s="11" t="s">
        <v>555</v>
      </c>
      <c r="D160" s="12" t="s">
        <v>556</v>
      </c>
      <c r="E160" s="13" t="s">
        <v>1580</v>
      </c>
      <c r="F160" s="13" t="s">
        <v>1580</v>
      </c>
      <c r="G160" s="13" t="s">
        <v>1580</v>
      </c>
      <c r="H160" s="14" t="s">
        <v>1580</v>
      </c>
      <c r="I160" s="15" t="s">
        <v>1580</v>
      </c>
      <c r="J160" s="15" t="s">
        <v>1580</v>
      </c>
      <c r="K160" s="15" t="s">
        <v>1580</v>
      </c>
      <c r="L160" s="15" t="s">
        <v>1580</v>
      </c>
      <c r="M160" s="13" t="s">
        <v>1580</v>
      </c>
      <c r="N160" s="13" t="s">
        <v>1580</v>
      </c>
      <c r="O160" s="13" t="s">
        <v>1580</v>
      </c>
      <c r="P160" s="13" t="s">
        <v>1580</v>
      </c>
      <c r="Q160" s="11" t="s">
        <v>359</v>
      </c>
      <c r="R160" s="11" t="s">
        <v>299</v>
      </c>
      <c r="S160" s="11" t="s">
        <v>299</v>
      </c>
      <c r="T160" s="61" t="str">
        <f>VLOOKUP($C160,'[1]5_all_occ'!$C:$V,18,FALSE)</f>
        <v>4</v>
      </c>
      <c r="U160" s="61" t="str">
        <f>VLOOKUP($C160,'[1]5_all_occ'!$C:$V,19,FALSE)</f>
        <v>4</v>
      </c>
      <c r="V160" s="61" t="str">
        <f>VLOOKUP($C160,'[1]5_all_occ'!$C:$V,20,FALSE)</f>
        <v>4</v>
      </c>
      <c r="W160" s="69" t="s">
        <v>317</v>
      </c>
    </row>
    <row r="161" spans="1:23" x14ac:dyDescent="0.35">
      <c r="A161" s="33" t="s">
        <v>54</v>
      </c>
      <c r="B161" s="11" t="s">
        <v>136</v>
      </c>
      <c r="C161" s="11" t="s">
        <v>557</v>
      </c>
      <c r="D161" s="12" t="s">
        <v>558</v>
      </c>
      <c r="E161" s="13" t="s">
        <v>1580</v>
      </c>
      <c r="F161" s="13" t="s">
        <v>1580</v>
      </c>
      <c r="G161" s="13" t="s">
        <v>1580</v>
      </c>
      <c r="H161" s="14" t="s">
        <v>1580</v>
      </c>
      <c r="I161" s="15">
        <v>54475</v>
      </c>
      <c r="J161" s="15">
        <v>72631</v>
      </c>
      <c r="K161" s="15">
        <v>71545</v>
      </c>
      <c r="L161" s="15">
        <v>84115</v>
      </c>
      <c r="M161" s="13" t="s">
        <v>1580</v>
      </c>
      <c r="N161" s="13" t="s">
        <v>1580</v>
      </c>
      <c r="O161" s="13" t="s">
        <v>1580</v>
      </c>
      <c r="P161" s="13" t="s">
        <v>1580</v>
      </c>
      <c r="Q161" s="11" t="s">
        <v>297</v>
      </c>
      <c r="R161" s="11" t="s">
        <v>299</v>
      </c>
      <c r="S161" s="11" t="s">
        <v>299</v>
      </c>
      <c r="T161" s="61" t="str">
        <f>VLOOKUP($C161,'[1]5_all_occ'!$C:$V,18,FALSE)</f>
        <v>3</v>
      </c>
      <c r="U161" s="61" t="str">
        <f>VLOOKUP($C161,'[1]5_all_occ'!$C:$V,19,FALSE)</f>
        <v>4</v>
      </c>
      <c r="V161" s="61" t="str">
        <f>VLOOKUP($C161,'[1]5_all_occ'!$C:$V,20,FALSE)</f>
        <v>4</v>
      </c>
      <c r="W161" s="69" t="s">
        <v>294</v>
      </c>
    </row>
    <row r="162" spans="1:23" x14ac:dyDescent="0.35">
      <c r="A162" s="33" t="s">
        <v>183</v>
      </c>
      <c r="B162" s="11" t="s">
        <v>95</v>
      </c>
      <c r="C162" s="11" t="s">
        <v>559</v>
      </c>
      <c r="D162" s="12" t="s">
        <v>560</v>
      </c>
      <c r="E162" s="13" t="s">
        <v>1580</v>
      </c>
      <c r="F162" s="13" t="s">
        <v>1580</v>
      </c>
      <c r="G162" s="13" t="s">
        <v>1580</v>
      </c>
      <c r="H162" s="14" t="s">
        <v>1580</v>
      </c>
      <c r="I162" s="15" t="s">
        <v>1580</v>
      </c>
      <c r="J162" s="15" t="s">
        <v>1580</v>
      </c>
      <c r="K162" s="15" t="s">
        <v>1580</v>
      </c>
      <c r="L162" s="15" t="s">
        <v>1580</v>
      </c>
      <c r="M162" s="13" t="s">
        <v>1580</v>
      </c>
      <c r="N162" s="13" t="s">
        <v>1580</v>
      </c>
      <c r="O162" s="13" t="s">
        <v>1580</v>
      </c>
      <c r="P162" s="13" t="s">
        <v>1580</v>
      </c>
      <c r="Q162" s="11" t="s">
        <v>324</v>
      </c>
      <c r="R162" s="11" t="s">
        <v>299</v>
      </c>
      <c r="S162" s="11" t="s">
        <v>333</v>
      </c>
      <c r="T162" s="61" t="str">
        <f>VLOOKUP($C162,'[1]5_all_occ'!$C:$V,18,FALSE)</f>
        <v>5</v>
      </c>
      <c r="U162" s="61" t="str">
        <f>VLOOKUP($C162,'[1]5_all_occ'!$C:$V,19,FALSE)</f>
        <v>4</v>
      </c>
      <c r="V162" s="61" t="str">
        <f>VLOOKUP($C162,'[1]5_all_occ'!$C:$V,20,FALSE)</f>
        <v>4</v>
      </c>
      <c r="W162" s="69" t="s">
        <v>294</v>
      </c>
    </row>
    <row r="163" spans="1:23" x14ac:dyDescent="0.35">
      <c r="A163" s="33"/>
      <c r="B163" s="11"/>
      <c r="C163" s="11"/>
      <c r="D163" s="12"/>
      <c r="E163" s="13"/>
      <c r="F163" s="13"/>
      <c r="G163" s="13"/>
      <c r="H163" s="14"/>
      <c r="I163" s="15"/>
      <c r="J163" s="15"/>
      <c r="K163" s="15"/>
      <c r="L163" s="15"/>
      <c r="M163" s="13"/>
      <c r="N163" s="13"/>
      <c r="O163" s="13"/>
      <c r="P163" s="13"/>
      <c r="Q163" s="11"/>
      <c r="R163" s="11"/>
      <c r="S163" s="11"/>
      <c r="T163" s="61"/>
      <c r="U163" s="61"/>
      <c r="V163" s="61"/>
    </row>
    <row r="164" spans="1:23" x14ac:dyDescent="0.35">
      <c r="A164" s="33"/>
      <c r="B164" s="11"/>
      <c r="C164" s="6" t="s">
        <v>16</v>
      </c>
      <c r="D164" s="7" t="s">
        <v>17</v>
      </c>
      <c r="E164" s="8">
        <v>1818</v>
      </c>
      <c r="F164" s="8">
        <v>1969</v>
      </c>
      <c r="G164" s="8">
        <v>151</v>
      </c>
      <c r="H164" s="9">
        <v>8.3057999999999996</v>
      </c>
      <c r="I164" s="10">
        <v>36450</v>
      </c>
      <c r="J164" s="10">
        <v>46639</v>
      </c>
      <c r="K164" s="10">
        <v>42927</v>
      </c>
      <c r="L164" s="10">
        <v>50708</v>
      </c>
      <c r="M164" s="8">
        <v>67</v>
      </c>
      <c r="N164" s="8">
        <v>86</v>
      </c>
      <c r="O164" s="8">
        <v>15</v>
      </c>
      <c r="P164" s="8">
        <v>168</v>
      </c>
      <c r="Q164" s="11"/>
      <c r="R164" s="11"/>
      <c r="S164" s="11"/>
      <c r="T164" s="61" t="str">
        <f>VLOOKUP($C164,'[1]5_all_occ'!$C:$V,18,FALSE)</f>
        <v/>
      </c>
      <c r="U164" s="61" t="str">
        <f>VLOOKUP($C164,'[1]5_all_occ'!$C:$V,19,FALSE)</f>
        <v/>
      </c>
      <c r="V164" s="61" t="str">
        <f>VLOOKUP($C164,'[1]5_all_occ'!$C:$V,20,FALSE)</f>
        <v/>
      </c>
      <c r="W164" s="69" t="s">
        <v>294</v>
      </c>
    </row>
    <row r="165" spans="1:23" x14ac:dyDescent="0.35">
      <c r="A165" s="33" t="s">
        <v>54</v>
      </c>
      <c r="B165" s="11" t="s">
        <v>136</v>
      </c>
      <c r="C165" s="11" t="s">
        <v>154</v>
      </c>
      <c r="D165" s="12" t="s">
        <v>155</v>
      </c>
      <c r="E165" s="13">
        <v>411</v>
      </c>
      <c r="F165" s="13">
        <v>432</v>
      </c>
      <c r="G165" s="13">
        <v>21</v>
      </c>
      <c r="H165" s="14">
        <v>5.1094999999999997</v>
      </c>
      <c r="I165" s="15">
        <v>35777</v>
      </c>
      <c r="J165" s="15">
        <v>47920</v>
      </c>
      <c r="K165" s="15">
        <v>46586</v>
      </c>
      <c r="L165" s="15">
        <v>57572</v>
      </c>
      <c r="M165" s="13">
        <v>13</v>
      </c>
      <c r="N165" s="13">
        <v>17</v>
      </c>
      <c r="O165" s="13">
        <v>2</v>
      </c>
      <c r="P165" s="13">
        <v>32</v>
      </c>
      <c r="Q165" s="11" t="s">
        <v>336</v>
      </c>
      <c r="R165" s="11" t="s">
        <v>299</v>
      </c>
      <c r="S165" s="11" t="s">
        <v>299</v>
      </c>
      <c r="T165" s="61" t="str">
        <f>VLOOKUP($C165,'[1]5_all_occ'!$C:$V,18,FALSE)</f>
        <v>4</v>
      </c>
      <c r="U165" s="61" t="str">
        <f>VLOOKUP($C165,'[1]5_all_occ'!$C:$V,19,FALSE)</f>
        <v>4</v>
      </c>
      <c r="V165" s="61" t="str">
        <f>VLOOKUP($C165,'[1]5_all_occ'!$C:$V,20,FALSE)</f>
        <v>4</v>
      </c>
      <c r="W165" s="69" t="s">
        <v>294</v>
      </c>
    </row>
    <row r="166" spans="1:23" x14ac:dyDescent="0.35">
      <c r="A166" s="33" t="s">
        <v>54</v>
      </c>
      <c r="B166" s="11" t="s">
        <v>136</v>
      </c>
      <c r="C166" s="11" t="s">
        <v>561</v>
      </c>
      <c r="D166" s="12" t="s">
        <v>562</v>
      </c>
      <c r="E166" s="13" t="s">
        <v>1580</v>
      </c>
      <c r="F166" s="13" t="s">
        <v>1580</v>
      </c>
      <c r="G166" s="13" t="s">
        <v>1580</v>
      </c>
      <c r="H166" s="14" t="s">
        <v>1580</v>
      </c>
      <c r="I166" s="15" t="s">
        <v>1580</v>
      </c>
      <c r="J166" s="15" t="s">
        <v>1580</v>
      </c>
      <c r="K166" s="15" t="s">
        <v>1580</v>
      </c>
      <c r="L166" s="15" t="s">
        <v>1580</v>
      </c>
      <c r="M166" s="13" t="s">
        <v>1580</v>
      </c>
      <c r="N166" s="13" t="s">
        <v>1580</v>
      </c>
      <c r="O166" s="13" t="s">
        <v>1580</v>
      </c>
      <c r="P166" s="13" t="s">
        <v>1580</v>
      </c>
      <c r="Q166" s="11" t="s">
        <v>336</v>
      </c>
      <c r="R166" s="11" t="s">
        <v>299</v>
      </c>
      <c r="S166" s="11" t="s">
        <v>1583</v>
      </c>
      <c r="T166" s="61" t="str">
        <f>VLOOKUP($C166,'[1]5_all_occ'!$C:$V,18,FALSE)</f>
        <v>4</v>
      </c>
      <c r="U166" s="61" t="str">
        <f>VLOOKUP($C166,'[1]5_all_occ'!$C:$V,19,FALSE)</f>
        <v>4</v>
      </c>
      <c r="V166" s="61" t="str">
        <f>VLOOKUP($C166,'[1]5_all_occ'!$C:$V,20,FALSE)</f>
        <v>4</v>
      </c>
      <c r="W166" s="69" t="s">
        <v>294</v>
      </c>
    </row>
    <row r="167" spans="1:23" x14ac:dyDescent="0.35">
      <c r="A167" s="33" t="s">
        <v>183</v>
      </c>
      <c r="B167" s="11" t="s">
        <v>136</v>
      </c>
      <c r="C167" s="11" t="s">
        <v>563</v>
      </c>
      <c r="D167" s="12" t="s">
        <v>564</v>
      </c>
      <c r="E167" s="13">
        <v>37</v>
      </c>
      <c r="F167" s="13">
        <v>38</v>
      </c>
      <c r="G167" s="13">
        <v>1</v>
      </c>
      <c r="H167" s="14">
        <v>2.7027000000000001</v>
      </c>
      <c r="I167" s="64">
        <v>36562</v>
      </c>
      <c r="J167" s="64">
        <v>50194</v>
      </c>
      <c r="K167" s="64">
        <v>49685</v>
      </c>
      <c r="L167" s="64">
        <v>61599</v>
      </c>
      <c r="M167" s="13">
        <v>1</v>
      </c>
      <c r="N167" s="13">
        <v>2</v>
      </c>
      <c r="O167" s="13">
        <v>0</v>
      </c>
      <c r="P167" s="13">
        <v>3</v>
      </c>
      <c r="Q167" s="11" t="s">
        <v>336</v>
      </c>
      <c r="R167" s="11" t="s">
        <v>299</v>
      </c>
      <c r="S167" s="11" t="s">
        <v>299</v>
      </c>
      <c r="T167" s="61" t="str">
        <f>VLOOKUP($C167,'[1]5_all_occ'!$C:$V,18,FALSE)</f>
        <v>3</v>
      </c>
      <c r="U167" s="61" t="str">
        <f>VLOOKUP($C167,'[1]5_all_occ'!$C:$V,19,FALSE)</f>
        <v>5</v>
      </c>
      <c r="V167" s="61" t="str">
        <f>VLOOKUP($C167,'[1]5_all_occ'!$C:$V,20,FALSE)</f>
        <v>4</v>
      </c>
      <c r="W167" s="69" t="s">
        <v>294</v>
      </c>
    </row>
    <row r="168" spans="1:23" x14ac:dyDescent="0.35">
      <c r="A168" s="33" t="s">
        <v>54</v>
      </c>
      <c r="B168" s="11" t="s">
        <v>136</v>
      </c>
      <c r="C168" s="11" t="s">
        <v>158</v>
      </c>
      <c r="D168" s="12" t="s">
        <v>159</v>
      </c>
      <c r="E168" s="13">
        <v>254</v>
      </c>
      <c r="F168" s="13">
        <v>315</v>
      </c>
      <c r="G168" s="13">
        <v>61</v>
      </c>
      <c r="H168" s="14">
        <v>24.015699999999999</v>
      </c>
      <c r="I168" s="15">
        <v>38144</v>
      </c>
      <c r="J168" s="15">
        <v>53827</v>
      </c>
      <c r="K168" s="15">
        <v>50619</v>
      </c>
      <c r="L168" s="15">
        <v>63567</v>
      </c>
      <c r="M168" s="13">
        <v>10</v>
      </c>
      <c r="N168" s="13">
        <v>13</v>
      </c>
      <c r="O168" s="13">
        <v>6</v>
      </c>
      <c r="P168" s="13">
        <v>29</v>
      </c>
      <c r="Q168" s="11" t="s">
        <v>297</v>
      </c>
      <c r="R168" s="11" t="s">
        <v>299</v>
      </c>
      <c r="S168" s="11" t="s">
        <v>299</v>
      </c>
      <c r="T168" s="61" t="str">
        <f>VLOOKUP($C168,'[1]5_all_occ'!$C:$V,18,FALSE)</f>
        <v>3</v>
      </c>
      <c r="U168" s="61" t="str">
        <f>VLOOKUP($C168,'[1]5_all_occ'!$C:$V,19,FALSE)</f>
        <v>5</v>
      </c>
      <c r="V168" s="61" t="str">
        <f>VLOOKUP($C168,'[1]5_all_occ'!$C:$V,20,FALSE)</f>
        <v>4</v>
      </c>
      <c r="W168" s="69" t="s">
        <v>294</v>
      </c>
    </row>
    <row r="169" spans="1:23" x14ac:dyDescent="0.35">
      <c r="A169" s="33" t="s">
        <v>218</v>
      </c>
      <c r="B169" s="11" t="s">
        <v>136</v>
      </c>
      <c r="C169" s="11" t="s">
        <v>565</v>
      </c>
      <c r="D169" s="12" t="s">
        <v>566</v>
      </c>
      <c r="E169" s="13" t="s">
        <v>1580</v>
      </c>
      <c r="F169" s="13" t="s">
        <v>1580</v>
      </c>
      <c r="G169" s="13" t="s">
        <v>1580</v>
      </c>
      <c r="H169" s="14" t="s">
        <v>1580</v>
      </c>
      <c r="I169" s="15" t="s">
        <v>1580</v>
      </c>
      <c r="J169" s="15" t="s">
        <v>1580</v>
      </c>
      <c r="K169" s="15" t="s">
        <v>1580</v>
      </c>
      <c r="L169" s="15" t="s">
        <v>1580</v>
      </c>
      <c r="M169" s="13" t="s">
        <v>1580</v>
      </c>
      <c r="N169" s="13" t="s">
        <v>1580</v>
      </c>
      <c r="O169" s="13" t="s">
        <v>1580</v>
      </c>
      <c r="P169" s="13" t="s">
        <v>1580</v>
      </c>
      <c r="Q169" s="11" t="s">
        <v>336</v>
      </c>
      <c r="R169" s="11" t="s">
        <v>299</v>
      </c>
      <c r="S169" s="11" t="s">
        <v>299</v>
      </c>
      <c r="T169" s="61" t="str">
        <f>VLOOKUP($C169,'[1]5_all_occ'!$C:$V,18,FALSE)</f>
        <v>3</v>
      </c>
      <c r="U169" s="61" t="str">
        <f>VLOOKUP($C169,'[1]5_all_occ'!$C:$V,19,FALSE)</f>
        <v>5</v>
      </c>
      <c r="V169" s="61" t="str">
        <f>VLOOKUP($C169,'[1]5_all_occ'!$C:$V,20,FALSE)</f>
        <v>4</v>
      </c>
      <c r="W169" s="69" t="s">
        <v>294</v>
      </c>
    </row>
    <row r="170" spans="1:23" x14ac:dyDescent="0.35">
      <c r="A170" s="33" t="s">
        <v>183</v>
      </c>
      <c r="B170" s="11" t="s">
        <v>136</v>
      </c>
      <c r="C170" s="11" t="s">
        <v>191</v>
      </c>
      <c r="D170" s="12" t="s">
        <v>192</v>
      </c>
      <c r="E170" s="13">
        <v>274</v>
      </c>
      <c r="F170" s="13">
        <v>265</v>
      </c>
      <c r="G170" s="13">
        <v>-9</v>
      </c>
      <c r="H170" s="14">
        <v>-3.2847</v>
      </c>
      <c r="I170" s="15">
        <v>37392</v>
      </c>
      <c r="J170" s="15">
        <v>43636</v>
      </c>
      <c r="K170" s="15">
        <v>41404</v>
      </c>
      <c r="L170" s="15">
        <v>49685</v>
      </c>
      <c r="M170" s="13">
        <v>9</v>
      </c>
      <c r="N170" s="13">
        <v>12</v>
      </c>
      <c r="O170" s="13">
        <v>-1</v>
      </c>
      <c r="P170" s="13">
        <v>20</v>
      </c>
      <c r="Q170" s="11" t="s">
        <v>297</v>
      </c>
      <c r="R170" s="11" t="s">
        <v>299</v>
      </c>
      <c r="S170" s="11" t="s">
        <v>299</v>
      </c>
      <c r="T170" s="61" t="str">
        <f>VLOOKUP($C170,'[1]5_all_occ'!$C:$V,18,FALSE)</f>
        <v>4</v>
      </c>
      <c r="U170" s="61" t="str">
        <f>VLOOKUP($C170,'[1]5_all_occ'!$C:$V,19,FALSE)</f>
        <v>4</v>
      </c>
      <c r="V170" s="61" t="str">
        <f>VLOOKUP($C170,'[1]5_all_occ'!$C:$V,20,FALSE)</f>
        <v>4</v>
      </c>
      <c r="W170" s="69" t="s">
        <v>294</v>
      </c>
    </row>
    <row r="171" spans="1:23" x14ac:dyDescent="0.35">
      <c r="A171" s="33" t="s">
        <v>183</v>
      </c>
      <c r="B171" s="11" t="s">
        <v>136</v>
      </c>
      <c r="C171" s="11" t="s">
        <v>193</v>
      </c>
      <c r="D171" s="12" t="s">
        <v>194</v>
      </c>
      <c r="E171" s="13">
        <v>151</v>
      </c>
      <c r="F171" s="13">
        <v>170</v>
      </c>
      <c r="G171" s="13">
        <v>19</v>
      </c>
      <c r="H171" s="14">
        <v>12.582800000000001</v>
      </c>
      <c r="I171" s="15">
        <v>40425</v>
      </c>
      <c r="J171" s="15">
        <v>48120</v>
      </c>
      <c r="K171" s="15">
        <v>42306</v>
      </c>
      <c r="L171" s="15">
        <v>56169</v>
      </c>
      <c r="M171" s="13">
        <v>6</v>
      </c>
      <c r="N171" s="13">
        <v>8</v>
      </c>
      <c r="O171" s="13">
        <v>2</v>
      </c>
      <c r="P171" s="13">
        <v>16</v>
      </c>
      <c r="Q171" s="11" t="s">
        <v>336</v>
      </c>
      <c r="R171" s="11" t="s">
        <v>299</v>
      </c>
      <c r="S171" s="11" t="s">
        <v>1583</v>
      </c>
      <c r="T171" s="61" t="str">
        <f>VLOOKUP($C171,'[1]5_all_occ'!$C:$V,18,FALSE)</f>
        <v>4</v>
      </c>
      <c r="U171" s="61" t="str">
        <f>VLOOKUP($C171,'[1]5_all_occ'!$C:$V,19,FALSE)</f>
        <v>4</v>
      </c>
      <c r="V171" s="61" t="str">
        <f>VLOOKUP($C171,'[1]5_all_occ'!$C:$V,20,FALSE)</f>
        <v>4</v>
      </c>
      <c r="W171" s="69" t="s">
        <v>294</v>
      </c>
    </row>
    <row r="172" spans="1:23" x14ac:dyDescent="0.35">
      <c r="A172" s="33" t="s">
        <v>183</v>
      </c>
      <c r="B172" s="11" t="s">
        <v>136</v>
      </c>
      <c r="C172" s="11" t="s">
        <v>274</v>
      </c>
      <c r="D172" s="12" t="s">
        <v>275</v>
      </c>
      <c r="E172" s="13">
        <v>140</v>
      </c>
      <c r="F172" s="13">
        <v>161</v>
      </c>
      <c r="G172" s="13">
        <v>21</v>
      </c>
      <c r="H172" s="14">
        <v>15</v>
      </c>
      <c r="I172" s="15">
        <v>36284</v>
      </c>
      <c r="J172" s="15">
        <v>43986</v>
      </c>
      <c r="K172" s="15">
        <v>45443</v>
      </c>
      <c r="L172" s="15">
        <v>49989</v>
      </c>
      <c r="M172" s="13">
        <v>6</v>
      </c>
      <c r="N172" s="13">
        <v>5</v>
      </c>
      <c r="O172" s="13">
        <v>2</v>
      </c>
      <c r="P172" s="13">
        <v>13</v>
      </c>
      <c r="Q172" s="11" t="s">
        <v>336</v>
      </c>
      <c r="R172" s="11" t="s">
        <v>299</v>
      </c>
      <c r="S172" s="11" t="s">
        <v>1583</v>
      </c>
      <c r="T172" s="61" t="str">
        <f>VLOOKUP($C172,'[1]5_all_occ'!$C:$V,18,FALSE)</f>
        <v>4</v>
      </c>
      <c r="U172" s="61" t="str">
        <f>VLOOKUP($C172,'[1]5_all_occ'!$C:$V,19,FALSE)</f>
        <v>4</v>
      </c>
      <c r="V172" s="61" t="str">
        <f>VLOOKUP($C172,'[1]5_all_occ'!$C:$V,20,FALSE)</f>
        <v>4</v>
      </c>
      <c r="W172" s="69" t="s">
        <v>294</v>
      </c>
    </row>
    <row r="173" spans="1:23" x14ac:dyDescent="0.35">
      <c r="A173" s="33" t="s">
        <v>183</v>
      </c>
      <c r="B173" s="11" t="s">
        <v>136</v>
      </c>
      <c r="C173" s="11" t="s">
        <v>567</v>
      </c>
      <c r="D173" s="12" t="s">
        <v>568</v>
      </c>
      <c r="E173" s="13">
        <v>68</v>
      </c>
      <c r="F173" s="13">
        <v>72</v>
      </c>
      <c r="G173" s="13">
        <v>4</v>
      </c>
      <c r="H173" s="14">
        <v>5.8823999999999996</v>
      </c>
      <c r="I173" s="15">
        <v>40279</v>
      </c>
      <c r="J173" s="15">
        <v>53846</v>
      </c>
      <c r="K173" s="15">
        <v>44789</v>
      </c>
      <c r="L173" s="15">
        <v>59935</v>
      </c>
      <c r="M173" s="13">
        <v>2</v>
      </c>
      <c r="N173" s="13">
        <v>3</v>
      </c>
      <c r="O173" s="13">
        <v>0</v>
      </c>
      <c r="P173" s="13">
        <v>5</v>
      </c>
      <c r="Q173" s="11" t="s">
        <v>297</v>
      </c>
      <c r="R173" s="11" t="s">
        <v>299</v>
      </c>
      <c r="S173" s="11" t="s">
        <v>299</v>
      </c>
      <c r="T173" s="61" t="str">
        <f>VLOOKUP($C173,'[1]5_all_occ'!$C:$V,18,FALSE)</f>
        <v>4</v>
      </c>
      <c r="U173" s="61" t="str">
        <f>VLOOKUP($C173,'[1]5_all_occ'!$C:$V,19,FALSE)</f>
        <v>4</v>
      </c>
      <c r="V173" s="61" t="str">
        <f>VLOOKUP($C173,'[1]5_all_occ'!$C:$V,20,FALSE)</f>
        <v>4</v>
      </c>
      <c r="W173" s="69" t="s">
        <v>294</v>
      </c>
    </row>
    <row r="174" spans="1:23" x14ac:dyDescent="0.35">
      <c r="A174" s="33" t="s">
        <v>183</v>
      </c>
      <c r="B174" s="11" t="s">
        <v>136</v>
      </c>
      <c r="C174" s="11" t="s">
        <v>569</v>
      </c>
      <c r="D174" s="12" t="s">
        <v>570</v>
      </c>
      <c r="E174" s="13" t="s">
        <v>1580</v>
      </c>
      <c r="F174" s="13" t="s">
        <v>1580</v>
      </c>
      <c r="G174" s="13" t="s">
        <v>1580</v>
      </c>
      <c r="H174" s="14" t="s">
        <v>1580</v>
      </c>
      <c r="I174" s="15" t="s">
        <v>1580</v>
      </c>
      <c r="J174" s="15" t="s">
        <v>1580</v>
      </c>
      <c r="K174" s="15" t="s">
        <v>1580</v>
      </c>
      <c r="L174" s="15" t="s">
        <v>1580</v>
      </c>
      <c r="M174" s="13" t="s">
        <v>1580</v>
      </c>
      <c r="N174" s="13" t="s">
        <v>1580</v>
      </c>
      <c r="O174" s="13" t="s">
        <v>1580</v>
      </c>
      <c r="P174" s="13" t="s">
        <v>1580</v>
      </c>
      <c r="Q174" s="11" t="s">
        <v>297</v>
      </c>
      <c r="R174" s="11" t="s">
        <v>299</v>
      </c>
      <c r="S174" s="11" t="s">
        <v>299</v>
      </c>
      <c r="T174" s="61" t="str">
        <f>VLOOKUP($C174,'[1]5_all_occ'!$C:$V,18,FALSE)</f>
        <v>4</v>
      </c>
      <c r="U174" s="61" t="str">
        <f>VLOOKUP($C174,'[1]5_all_occ'!$C:$V,19,FALSE)</f>
        <v>5</v>
      </c>
      <c r="V174" s="61" t="str">
        <f>VLOOKUP($C174,'[1]5_all_occ'!$C:$V,20,FALSE)</f>
        <v>4</v>
      </c>
      <c r="W174" s="69" t="s">
        <v>294</v>
      </c>
    </row>
    <row r="175" spans="1:23" x14ac:dyDescent="0.35">
      <c r="A175" s="33" t="s">
        <v>218</v>
      </c>
      <c r="B175" s="11" t="s">
        <v>136</v>
      </c>
      <c r="C175" s="11" t="s">
        <v>571</v>
      </c>
      <c r="D175" s="12" t="s">
        <v>572</v>
      </c>
      <c r="E175" s="13">
        <v>91</v>
      </c>
      <c r="F175" s="13">
        <v>84</v>
      </c>
      <c r="G175" s="13">
        <v>-7</v>
      </c>
      <c r="H175" s="14">
        <v>-7.6923000000000004</v>
      </c>
      <c r="I175" s="15">
        <v>41746</v>
      </c>
      <c r="J175" s="15">
        <v>45568</v>
      </c>
      <c r="K175" s="15">
        <v>41746</v>
      </c>
      <c r="L175" s="15">
        <v>41750</v>
      </c>
      <c r="M175" s="13">
        <v>3</v>
      </c>
      <c r="N175" s="13">
        <v>4</v>
      </c>
      <c r="O175" s="13">
        <v>-1</v>
      </c>
      <c r="P175" s="13">
        <v>6</v>
      </c>
      <c r="Q175" s="11" t="s">
        <v>297</v>
      </c>
      <c r="R175" s="11" t="s">
        <v>299</v>
      </c>
      <c r="S175" s="11" t="s">
        <v>333</v>
      </c>
      <c r="T175" s="61" t="str">
        <f>VLOOKUP($C175,'[1]5_all_occ'!$C:$V,18,FALSE)</f>
        <v>3</v>
      </c>
      <c r="U175" s="61" t="str">
        <f>VLOOKUP($C175,'[1]5_all_occ'!$C:$V,19,FALSE)</f>
        <v>4</v>
      </c>
      <c r="V175" s="61" t="str">
        <f>VLOOKUP($C175,'[1]5_all_occ'!$C:$V,20,FALSE)</f>
        <v>4</v>
      </c>
      <c r="W175" s="69" t="s">
        <v>294</v>
      </c>
    </row>
    <row r="176" spans="1:23" x14ac:dyDescent="0.35">
      <c r="A176" s="33" t="s">
        <v>183</v>
      </c>
      <c r="B176" s="11" t="s">
        <v>52</v>
      </c>
      <c r="C176" s="11" t="s">
        <v>203</v>
      </c>
      <c r="D176" s="12" t="s">
        <v>204</v>
      </c>
      <c r="E176" s="13">
        <v>257</v>
      </c>
      <c r="F176" s="13">
        <v>282</v>
      </c>
      <c r="G176" s="13">
        <v>25</v>
      </c>
      <c r="H176" s="14">
        <v>9.7276000000000007</v>
      </c>
      <c r="I176" s="15">
        <v>31667</v>
      </c>
      <c r="J176" s="15">
        <v>37680</v>
      </c>
      <c r="K176" s="15">
        <v>35984</v>
      </c>
      <c r="L176" s="15">
        <v>45101</v>
      </c>
      <c r="M176" s="13">
        <v>12</v>
      </c>
      <c r="N176" s="13">
        <v>15</v>
      </c>
      <c r="O176" s="13">
        <v>2</v>
      </c>
      <c r="P176" s="13">
        <v>29</v>
      </c>
      <c r="Q176" s="11" t="s">
        <v>324</v>
      </c>
      <c r="R176" s="11" t="s">
        <v>299</v>
      </c>
      <c r="S176" s="11" t="s">
        <v>343</v>
      </c>
      <c r="T176" s="61" t="str">
        <f>VLOOKUP($C176,'[1]5_all_occ'!$C:$V,18,FALSE)</f>
        <v>4</v>
      </c>
      <c r="U176" s="61" t="str">
        <f>VLOOKUP($C176,'[1]5_all_occ'!$C:$V,19,FALSE)</f>
        <v>4</v>
      </c>
      <c r="V176" s="61" t="str">
        <f>VLOOKUP($C176,'[1]5_all_occ'!$C:$V,20,FALSE)</f>
        <v>4</v>
      </c>
      <c r="W176" s="69" t="s">
        <v>294</v>
      </c>
    </row>
    <row r="177" spans="1:23" x14ac:dyDescent="0.35">
      <c r="A177" s="33" t="s">
        <v>183</v>
      </c>
      <c r="B177" s="11" t="s">
        <v>52</v>
      </c>
      <c r="C177" s="11" t="s">
        <v>197</v>
      </c>
      <c r="D177" s="12" t="s">
        <v>198</v>
      </c>
      <c r="E177" s="13">
        <v>46</v>
      </c>
      <c r="F177" s="13">
        <v>53</v>
      </c>
      <c r="G177" s="13">
        <v>7</v>
      </c>
      <c r="H177" s="14">
        <v>15.2174</v>
      </c>
      <c r="I177" s="15">
        <v>37222</v>
      </c>
      <c r="J177" s="15">
        <v>45202</v>
      </c>
      <c r="K177" s="15">
        <v>43670</v>
      </c>
      <c r="L177" s="15">
        <v>48036</v>
      </c>
      <c r="M177" s="13">
        <v>2</v>
      </c>
      <c r="N177" s="13">
        <v>3</v>
      </c>
      <c r="O177" s="13">
        <v>1</v>
      </c>
      <c r="P177" s="13">
        <v>6</v>
      </c>
      <c r="Q177" s="11" t="s">
        <v>324</v>
      </c>
      <c r="R177" s="11" t="s">
        <v>299</v>
      </c>
      <c r="S177" s="11" t="s">
        <v>343</v>
      </c>
      <c r="T177" s="61" t="str">
        <f>VLOOKUP($C177,'[1]5_all_occ'!$C:$V,18,FALSE)</f>
        <v>4</v>
      </c>
      <c r="U177" s="61" t="str">
        <f>VLOOKUP($C177,'[1]5_all_occ'!$C:$V,19,FALSE)</f>
        <v>4</v>
      </c>
      <c r="V177" s="61" t="str">
        <f>VLOOKUP($C177,'[1]5_all_occ'!$C:$V,20,FALSE)</f>
        <v>4</v>
      </c>
      <c r="W177" s="69" t="s">
        <v>294</v>
      </c>
    </row>
    <row r="178" spans="1:23" x14ac:dyDescent="0.35">
      <c r="A178" s="33" t="s">
        <v>218</v>
      </c>
      <c r="B178" s="11" t="s">
        <v>136</v>
      </c>
      <c r="C178" s="11" t="s">
        <v>573</v>
      </c>
      <c r="D178" s="12" t="s">
        <v>574</v>
      </c>
      <c r="E178" s="13" t="s">
        <v>1580</v>
      </c>
      <c r="F178" s="13" t="s">
        <v>1580</v>
      </c>
      <c r="G178" s="13" t="s">
        <v>1580</v>
      </c>
      <c r="H178" s="14" t="s">
        <v>1580</v>
      </c>
      <c r="I178" s="15" t="s">
        <v>1580</v>
      </c>
      <c r="J178" s="15" t="s">
        <v>1580</v>
      </c>
      <c r="K178" s="15" t="s">
        <v>1580</v>
      </c>
      <c r="L178" s="15" t="s">
        <v>1580</v>
      </c>
      <c r="M178" s="13" t="s">
        <v>1580</v>
      </c>
      <c r="N178" s="13" t="s">
        <v>1580</v>
      </c>
      <c r="O178" s="13" t="s">
        <v>1580</v>
      </c>
      <c r="P178" s="13" t="s">
        <v>1580</v>
      </c>
      <c r="Q178" s="11" t="s">
        <v>297</v>
      </c>
      <c r="R178" s="11" t="s">
        <v>299</v>
      </c>
      <c r="S178" s="11" t="s">
        <v>299</v>
      </c>
      <c r="T178" s="61" t="str">
        <f>VLOOKUP($C178,'[1]5_all_occ'!$C:$V,18,FALSE)</f>
        <v>4</v>
      </c>
      <c r="U178" s="61" t="str">
        <f>VLOOKUP($C178,'[1]5_all_occ'!$C:$V,19,FALSE)</f>
        <v>4</v>
      </c>
      <c r="V178" s="61" t="str">
        <f>VLOOKUP($C178,'[1]5_all_occ'!$C:$V,20,FALSE)</f>
        <v>4</v>
      </c>
      <c r="W178" s="69" t="s">
        <v>294</v>
      </c>
    </row>
    <row r="179" spans="1:23" x14ac:dyDescent="0.35">
      <c r="A179" s="33" t="s">
        <v>183</v>
      </c>
      <c r="B179" s="11" t="s">
        <v>136</v>
      </c>
      <c r="C179" s="11" t="s">
        <v>575</v>
      </c>
      <c r="D179" s="12" t="s">
        <v>576</v>
      </c>
      <c r="E179" s="13" t="s">
        <v>1580</v>
      </c>
      <c r="F179" s="13" t="s">
        <v>1580</v>
      </c>
      <c r="G179" s="13" t="s">
        <v>1580</v>
      </c>
      <c r="H179" s="14" t="s">
        <v>1580</v>
      </c>
      <c r="I179" s="15" t="s">
        <v>1580</v>
      </c>
      <c r="J179" s="15" t="s">
        <v>1580</v>
      </c>
      <c r="K179" s="15" t="s">
        <v>1580</v>
      </c>
      <c r="L179" s="15" t="s">
        <v>1580</v>
      </c>
      <c r="M179" s="13" t="s">
        <v>1580</v>
      </c>
      <c r="N179" s="13" t="s">
        <v>1580</v>
      </c>
      <c r="O179" s="13" t="s">
        <v>1580</v>
      </c>
      <c r="P179" s="13" t="s">
        <v>1580</v>
      </c>
      <c r="Q179" s="11" t="s">
        <v>297</v>
      </c>
      <c r="R179" s="11" t="s">
        <v>299</v>
      </c>
      <c r="S179" s="11" t="s">
        <v>333</v>
      </c>
      <c r="T179" s="61" t="str">
        <f>VLOOKUP($C179,'[1]5_all_occ'!$C:$V,18,FALSE)</f>
        <v>4</v>
      </c>
      <c r="U179" s="61" t="str">
        <f>VLOOKUP($C179,'[1]5_all_occ'!$C:$V,19,FALSE)</f>
        <v>5</v>
      </c>
      <c r="V179" s="61" t="str">
        <f>VLOOKUP($C179,'[1]5_all_occ'!$C:$V,20,FALSE)</f>
        <v>5</v>
      </c>
      <c r="W179" s="69" t="s">
        <v>294</v>
      </c>
    </row>
    <row r="180" spans="1:23" x14ac:dyDescent="0.35">
      <c r="A180" s="33" t="s">
        <v>218</v>
      </c>
      <c r="B180" s="11" t="s">
        <v>136</v>
      </c>
      <c r="C180" s="11" t="s">
        <v>577</v>
      </c>
      <c r="D180" s="12" t="s">
        <v>578</v>
      </c>
      <c r="E180" s="13" t="s">
        <v>1580</v>
      </c>
      <c r="F180" s="13" t="s">
        <v>1580</v>
      </c>
      <c r="G180" s="13" t="s">
        <v>1580</v>
      </c>
      <c r="H180" s="14" t="s">
        <v>1580</v>
      </c>
      <c r="I180" s="15" t="s">
        <v>1580</v>
      </c>
      <c r="J180" s="15" t="s">
        <v>1580</v>
      </c>
      <c r="K180" s="15" t="s">
        <v>1580</v>
      </c>
      <c r="L180" s="15" t="s">
        <v>1580</v>
      </c>
      <c r="M180" s="13" t="s">
        <v>1580</v>
      </c>
      <c r="N180" s="13" t="s">
        <v>1580</v>
      </c>
      <c r="O180" s="13" t="s">
        <v>1580</v>
      </c>
      <c r="P180" s="13" t="s">
        <v>1580</v>
      </c>
      <c r="Q180" s="11" t="s">
        <v>297</v>
      </c>
      <c r="R180" s="11" t="s">
        <v>302</v>
      </c>
      <c r="S180" s="11" t="s">
        <v>299</v>
      </c>
      <c r="T180" s="61" t="str">
        <f>VLOOKUP($C180,'[1]5_all_occ'!$C:$V,18,FALSE)</f>
        <v>4</v>
      </c>
      <c r="U180" s="61" t="str">
        <f>VLOOKUP($C180,'[1]5_all_occ'!$C:$V,19,FALSE)</f>
        <v>5</v>
      </c>
      <c r="V180" s="61" t="str">
        <f>VLOOKUP($C180,'[1]5_all_occ'!$C:$V,20,FALSE)</f>
        <v>4</v>
      </c>
      <c r="W180" s="69" t="s">
        <v>294</v>
      </c>
    </row>
    <row r="181" spans="1:23" x14ac:dyDescent="0.35">
      <c r="A181" s="33"/>
      <c r="B181" s="11"/>
      <c r="C181" s="11"/>
      <c r="D181" s="12"/>
      <c r="E181" s="13"/>
      <c r="F181" s="13"/>
      <c r="G181" s="13"/>
      <c r="H181" s="14"/>
      <c r="I181" s="15"/>
      <c r="J181" s="15"/>
      <c r="K181" s="15"/>
      <c r="L181" s="15"/>
      <c r="M181" s="13"/>
      <c r="N181" s="13"/>
      <c r="O181" s="13"/>
      <c r="P181" s="13"/>
      <c r="Q181" s="11"/>
      <c r="R181" s="11"/>
      <c r="S181" s="11"/>
      <c r="T181" s="61"/>
      <c r="U181" s="61"/>
      <c r="V181" s="61"/>
    </row>
    <row r="182" spans="1:23" x14ac:dyDescent="0.35">
      <c r="A182" s="33"/>
      <c r="B182" s="11"/>
      <c r="C182" s="6" t="s">
        <v>18</v>
      </c>
      <c r="D182" s="7" t="s">
        <v>19</v>
      </c>
      <c r="E182" s="8">
        <v>386</v>
      </c>
      <c r="F182" s="8">
        <v>414</v>
      </c>
      <c r="G182" s="8">
        <v>28</v>
      </c>
      <c r="H182" s="9">
        <v>7.2538999999999998</v>
      </c>
      <c r="I182" s="10">
        <v>42624</v>
      </c>
      <c r="J182" s="10">
        <v>97038</v>
      </c>
      <c r="K182" s="10">
        <v>71758</v>
      </c>
      <c r="L182" s="10">
        <v>130244</v>
      </c>
      <c r="M182" s="8">
        <v>12</v>
      </c>
      <c r="N182" s="8">
        <v>12</v>
      </c>
      <c r="O182" s="8">
        <v>3</v>
      </c>
      <c r="P182" s="8">
        <v>27</v>
      </c>
      <c r="Q182" s="11"/>
      <c r="R182" s="11"/>
      <c r="S182" s="11"/>
      <c r="T182" s="61" t="str">
        <f>VLOOKUP($C182,'[1]5_all_occ'!$C:$V,18,FALSE)</f>
        <v/>
      </c>
      <c r="U182" s="61" t="str">
        <f>VLOOKUP($C182,'[1]5_all_occ'!$C:$V,19,FALSE)</f>
        <v/>
      </c>
      <c r="V182" s="61" t="str">
        <f>VLOOKUP($C182,'[1]5_all_occ'!$C:$V,20,FALSE)</f>
        <v/>
      </c>
      <c r="W182" s="69" t="s">
        <v>294</v>
      </c>
    </row>
    <row r="183" spans="1:23" x14ac:dyDescent="0.35">
      <c r="A183" s="33" t="s">
        <v>57</v>
      </c>
      <c r="B183" s="11" t="s">
        <v>136</v>
      </c>
      <c r="C183" s="11" t="s">
        <v>579</v>
      </c>
      <c r="D183" s="12" t="s">
        <v>580</v>
      </c>
      <c r="E183" s="13">
        <v>221</v>
      </c>
      <c r="F183" s="13">
        <v>246</v>
      </c>
      <c r="G183" s="13">
        <v>25</v>
      </c>
      <c r="H183" s="14">
        <v>11.312200000000001</v>
      </c>
      <c r="I183" s="15">
        <v>66624</v>
      </c>
      <c r="J183" s="15">
        <v>123311</v>
      </c>
      <c r="K183" s="15">
        <v>92937</v>
      </c>
      <c r="L183" s="15">
        <v>164737</v>
      </c>
      <c r="M183" s="13">
        <v>5</v>
      </c>
      <c r="N183" s="13">
        <v>4</v>
      </c>
      <c r="O183" s="13">
        <v>2</v>
      </c>
      <c r="P183" s="13">
        <v>11</v>
      </c>
      <c r="Q183" s="11" t="s">
        <v>516</v>
      </c>
      <c r="R183" s="11" t="s">
        <v>299</v>
      </c>
      <c r="S183" s="11" t="s">
        <v>299</v>
      </c>
      <c r="T183" s="61" t="str">
        <f>VLOOKUP($C183,'[1]5_all_occ'!$C:$V,18,FALSE)</f>
        <v>5</v>
      </c>
      <c r="U183" s="61" t="str">
        <f>VLOOKUP($C183,'[1]5_all_occ'!$C:$V,19,FALSE)</f>
        <v>7</v>
      </c>
      <c r="V183" s="61" t="str">
        <f>VLOOKUP($C183,'[1]5_all_occ'!$C:$V,20,FALSE)</f>
        <v>5</v>
      </c>
      <c r="W183" s="69" t="s">
        <v>294</v>
      </c>
    </row>
    <row r="184" spans="1:23" x14ac:dyDescent="0.35">
      <c r="A184" s="33" t="s">
        <v>54</v>
      </c>
      <c r="B184" s="11" t="s">
        <v>136</v>
      </c>
      <c r="C184" s="11" t="s">
        <v>581</v>
      </c>
      <c r="D184" s="12" t="s">
        <v>582</v>
      </c>
      <c r="E184" s="13" t="s">
        <v>1580</v>
      </c>
      <c r="F184" s="13" t="s">
        <v>1580</v>
      </c>
      <c r="G184" s="13" t="s">
        <v>1580</v>
      </c>
      <c r="H184" s="14" t="s">
        <v>1580</v>
      </c>
      <c r="I184" s="15" t="s">
        <v>1580</v>
      </c>
      <c r="J184" s="15" t="s">
        <v>1580</v>
      </c>
      <c r="K184" s="15" t="s">
        <v>1580</v>
      </c>
      <c r="L184" s="15" t="s">
        <v>1580</v>
      </c>
      <c r="M184" s="13" t="s">
        <v>1580</v>
      </c>
      <c r="N184" s="13" t="s">
        <v>1580</v>
      </c>
      <c r="O184" s="13" t="s">
        <v>1580</v>
      </c>
      <c r="P184" s="13" t="s">
        <v>1580</v>
      </c>
      <c r="Q184" s="11" t="s">
        <v>297</v>
      </c>
      <c r="R184" s="11" t="s">
        <v>302</v>
      </c>
      <c r="S184" s="11" t="s">
        <v>333</v>
      </c>
      <c r="T184" s="61" t="str">
        <f>VLOOKUP($C184,'[1]5_all_occ'!$C:$V,18,FALSE)</f>
        <v>4</v>
      </c>
      <c r="U184" s="61" t="str">
        <f>VLOOKUP($C184,'[1]5_all_occ'!$C:$V,19,FALSE)</f>
        <v>4</v>
      </c>
      <c r="V184" s="61" t="str">
        <f>VLOOKUP($C184,'[1]5_all_occ'!$C:$V,20,FALSE)</f>
        <v>4</v>
      </c>
      <c r="W184" s="69" t="s">
        <v>294</v>
      </c>
    </row>
    <row r="185" spans="1:23" x14ac:dyDescent="0.35">
      <c r="A185" s="33" t="s">
        <v>54</v>
      </c>
      <c r="B185" s="11" t="s">
        <v>136</v>
      </c>
      <c r="C185" s="11" t="s">
        <v>583</v>
      </c>
      <c r="D185" s="12" t="s">
        <v>584</v>
      </c>
      <c r="E185" s="13" t="s">
        <v>1580</v>
      </c>
      <c r="F185" s="13" t="s">
        <v>1580</v>
      </c>
      <c r="G185" s="13" t="s">
        <v>1580</v>
      </c>
      <c r="H185" s="14" t="s">
        <v>1580</v>
      </c>
      <c r="I185" s="15" t="s">
        <v>1580</v>
      </c>
      <c r="J185" s="15" t="s">
        <v>1580</v>
      </c>
      <c r="K185" s="15" t="s">
        <v>1580</v>
      </c>
      <c r="L185" s="15" t="s">
        <v>1580</v>
      </c>
      <c r="M185" s="13" t="s">
        <v>1580</v>
      </c>
      <c r="N185" s="13" t="s">
        <v>1580</v>
      </c>
      <c r="O185" s="13" t="s">
        <v>1580</v>
      </c>
      <c r="P185" s="13" t="s">
        <v>1580</v>
      </c>
      <c r="Q185" s="11" t="s">
        <v>516</v>
      </c>
      <c r="R185" s="11" t="s">
        <v>298</v>
      </c>
      <c r="S185" s="11" t="s">
        <v>343</v>
      </c>
      <c r="T185" s="61" t="str">
        <f>VLOOKUP($C185,'[1]5_all_occ'!$C:$V,18,FALSE)</f>
        <v>5</v>
      </c>
      <c r="U185" s="61" t="str">
        <f>VLOOKUP($C185,'[1]5_all_occ'!$C:$V,19,FALSE)</f>
        <v>7</v>
      </c>
      <c r="V185" s="61" t="str">
        <f>VLOOKUP($C185,'[1]5_all_occ'!$C:$V,20,FALSE)</f>
        <v>5</v>
      </c>
      <c r="W185" s="69" t="s">
        <v>294</v>
      </c>
    </row>
    <row r="186" spans="1:23" x14ac:dyDescent="0.35">
      <c r="A186" s="33" t="s">
        <v>183</v>
      </c>
      <c r="B186" s="11" t="s">
        <v>95</v>
      </c>
      <c r="C186" s="11" t="s">
        <v>585</v>
      </c>
      <c r="D186" s="12" t="s">
        <v>586</v>
      </c>
      <c r="E186" s="13">
        <v>71</v>
      </c>
      <c r="F186" s="13">
        <v>76</v>
      </c>
      <c r="G186" s="13">
        <v>5</v>
      </c>
      <c r="H186" s="14">
        <v>7.0423</v>
      </c>
      <c r="I186" s="15">
        <v>38901</v>
      </c>
      <c r="J186" s="15">
        <v>52637</v>
      </c>
      <c r="K186" s="15">
        <v>47418</v>
      </c>
      <c r="L186" s="15">
        <v>63932</v>
      </c>
      <c r="M186" s="13">
        <v>3</v>
      </c>
      <c r="N186" s="13">
        <v>5</v>
      </c>
      <c r="O186" s="13">
        <v>0</v>
      </c>
      <c r="P186" s="13">
        <v>8</v>
      </c>
      <c r="Q186" s="11" t="s">
        <v>359</v>
      </c>
      <c r="R186" s="11" t="s">
        <v>299</v>
      </c>
      <c r="S186" s="11" t="s">
        <v>299</v>
      </c>
      <c r="T186" s="61" t="str">
        <f>VLOOKUP($C186,'[1]5_all_occ'!$C:$V,18,FALSE)</f>
        <v>3</v>
      </c>
      <c r="U186" s="61" t="str">
        <f>VLOOKUP($C186,'[1]5_all_occ'!$C:$V,19,FALSE)</f>
        <v>6</v>
      </c>
      <c r="V186" s="61" t="str">
        <f>VLOOKUP($C186,'[1]5_all_occ'!$C:$V,20,FALSE)</f>
        <v>3</v>
      </c>
      <c r="W186" s="69" t="s">
        <v>294</v>
      </c>
    </row>
    <row r="187" spans="1:23" x14ac:dyDescent="0.35">
      <c r="A187" s="33" t="s">
        <v>218</v>
      </c>
      <c r="B187" s="11" t="s">
        <v>95</v>
      </c>
      <c r="C187" s="11" t="s">
        <v>587</v>
      </c>
      <c r="D187" s="12" t="s">
        <v>588</v>
      </c>
      <c r="E187" s="13" t="s">
        <v>1580</v>
      </c>
      <c r="F187" s="13" t="s">
        <v>1580</v>
      </c>
      <c r="G187" s="13" t="s">
        <v>1580</v>
      </c>
      <c r="H187" s="14" t="s">
        <v>1580</v>
      </c>
      <c r="I187" s="15">
        <v>34518</v>
      </c>
      <c r="J187" s="15">
        <v>38842</v>
      </c>
      <c r="K187" s="15">
        <v>36772</v>
      </c>
      <c r="L187" s="15">
        <v>42711</v>
      </c>
      <c r="M187" s="13" t="s">
        <v>1580</v>
      </c>
      <c r="N187" s="13" t="s">
        <v>1580</v>
      </c>
      <c r="O187" s="13" t="s">
        <v>1580</v>
      </c>
      <c r="P187" s="13" t="s">
        <v>1580</v>
      </c>
      <c r="Q187" s="11" t="s">
        <v>324</v>
      </c>
      <c r="R187" s="11" t="s">
        <v>299</v>
      </c>
      <c r="S187" s="11" t="s">
        <v>333</v>
      </c>
      <c r="T187" s="61" t="str">
        <f>VLOOKUP($C187,'[1]5_all_occ'!$C:$V,18,FALSE)</f>
        <v>4</v>
      </c>
      <c r="U187" s="61" t="str">
        <f>VLOOKUP($C187,'[1]5_all_occ'!$C:$V,19,FALSE)</f>
        <v>4</v>
      </c>
      <c r="V187" s="61" t="str">
        <f>VLOOKUP($C187,'[1]5_all_occ'!$C:$V,20,FALSE)</f>
        <v>4</v>
      </c>
      <c r="W187" s="69" t="s">
        <v>294</v>
      </c>
    </row>
    <row r="188" spans="1:23" x14ac:dyDescent="0.35">
      <c r="A188" s="33" t="s">
        <v>54</v>
      </c>
      <c r="B188" s="11" t="s">
        <v>95</v>
      </c>
      <c r="C188" s="11" t="s">
        <v>589</v>
      </c>
      <c r="D188" s="12" t="s">
        <v>590</v>
      </c>
      <c r="E188" s="13" t="s">
        <v>1580</v>
      </c>
      <c r="F188" s="13" t="s">
        <v>1580</v>
      </c>
      <c r="G188" s="13" t="s">
        <v>1580</v>
      </c>
      <c r="H188" s="14" t="s">
        <v>1580</v>
      </c>
      <c r="I188" s="15" t="s">
        <v>1580</v>
      </c>
      <c r="J188" s="15" t="s">
        <v>1580</v>
      </c>
      <c r="K188" s="15" t="s">
        <v>1580</v>
      </c>
      <c r="L188" s="15" t="s">
        <v>1580</v>
      </c>
      <c r="M188" s="13" t="s">
        <v>1580</v>
      </c>
      <c r="N188" s="13" t="s">
        <v>1580</v>
      </c>
      <c r="O188" s="13" t="s">
        <v>1580</v>
      </c>
      <c r="P188" s="13" t="s">
        <v>1580</v>
      </c>
      <c r="Q188" s="11" t="s">
        <v>359</v>
      </c>
      <c r="R188" s="11" t="s">
        <v>299</v>
      </c>
      <c r="S188" s="11" t="s">
        <v>299</v>
      </c>
      <c r="T188" s="61" t="str">
        <f>VLOOKUP($C188,'[1]5_all_occ'!$C:$V,18,FALSE)</f>
        <v>4</v>
      </c>
      <c r="U188" s="61" t="str">
        <f>VLOOKUP($C188,'[1]5_all_occ'!$C:$V,19,FALSE)</f>
        <v>4</v>
      </c>
      <c r="V188" s="61" t="str">
        <f>VLOOKUP($C188,'[1]5_all_occ'!$C:$V,20,FALSE)</f>
        <v>4</v>
      </c>
      <c r="W188" s="69" t="s">
        <v>294</v>
      </c>
    </row>
    <row r="189" spans="1:23" x14ac:dyDescent="0.35">
      <c r="A189" s="33"/>
      <c r="B189" s="11"/>
      <c r="C189" s="11"/>
      <c r="D189" s="12"/>
      <c r="E189" s="13"/>
      <c r="F189" s="13"/>
      <c r="G189" s="13"/>
      <c r="H189" s="14"/>
      <c r="I189" s="15"/>
      <c r="J189" s="15"/>
      <c r="K189" s="15"/>
      <c r="L189" s="15"/>
      <c r="M189" s="13"/>
      <c r="N189" s="13"/>
      <c r="O189" s="13"/>
      <c r="P189" s="13"/>
      <c r="Q189" s="11"/>
      <c r="R189" s="11"/>
      <c r="S189" s="11"/>
      <c r="T189" s="61"/>
      <c r="U189" s="61"/>
      <c r="V189" s="61"/>
    </row>
    <row r="190" spans="1:23" x14ac:dyDescent="0.35">
      <c r="A190" s="33"/>
      <c r="B190" s="11"/>
      <c r="C190" s="6" t="s">
        <v>20</v>
      </c>
      <c r="D190" s="7" t="s">
        <v>21</v>
      </c>
      <c r="E190" s="8">
        <v>6848</v>
      </c>
      <c r="F190" s="8">
        <v>6970</v>
      </c>
      <c r="G190" s="8">
        <v>122</v>
      </c>
      <c r="H190" s="9">
        <v>1.7815000000000001</v>
      </c>
      <c r="I190" s="10">
        <v>36013</v>
      </c>
      <c r="J190" s="10">
        <v>50952</v>
      </c>
      <c r="K190" s="10">
        <v>46414</v>
      </c>
      <c r="L190" s="10">
        <v>60275</v>
      </c>
      <c r="M190" s="8">
        <v>296</v>
      </c>
      <c r="N190" s="8">
        <v>286</v>
      </c>
      <c r="O190" s="8">
        <v>12</v>
      </c>
      <c r="P190" s="8">
        <v>594</v>
      </c>
      <c r="Q190" s="11"/>
      <c r="R190" s="11"/>
      <c r="S190" s="11"/>
      <c r="T190" s="61" t="str">
        <f>VLOOKUP($C190,'[1]5_all_occ'!$C:$V,18,FALSE)</f>
        <v/>
      </c>
      <c r="U190" s="61" t="str">
        <f>VLOOKUP($C190,'[1]5_all_occ'!$C:$V,19,FALSE)</f>
        <v/>
      </c>
      <c r="V190" s="61" t="str">
        <f>VLOOKUP($C190,'[1]5_all_occ'!$C:$V,20,FALSE)</f>
        <v/>
      </c>
      <c r="W190" s="69" t="s">
        <v>294</v>
      </c>
    </row>
    <row r="191" spans="1:23" x14ac:dyDescent="0.35">
      <c r="A191" s="33" t="s">
        <v>54</v>
      </c>
      <c r="B191" s="11" t="s">
        <v>136</v>
      </c>
      <c r="C191" s="11" t="s">
        <v>591</v>
      </c>
      <c r="D191" s="12" t="s">
        <v>592</v>
      </c>
      <c r="E191" s="13">
        <v>53</v>
      </c>
      <c r="F191" s="13">
        <v>57</v>
      </c>
      <c r="G191" s="13">
        <v>4</v>
      </c>
      <c r="H191" s="14">
        <v>7.5472000000000001</v>
      </c>
      <c r="I191" s="15">
        <v>52354</v>
      </c>
      <c r="J191" s="15">
        <v>83248</v>
      </c>
      <c r="K191" s="15">
        <v>81148</v>
      </c>
      <c r="L191" s="15">
        <v>128596</v>
      </c>
      <c r="M191" s="13">
        <v>2</v>
      </c>
      <c r="N191" s="13">
        <v>2</v>
      </c>
      <c r="O191" s="13">
        <v>0</v>
      </c>
      <c r="P191" s="13">
        <v>4</v>
      </c>
      <c r="Q191" s="11" t="s">
        <v>516</v>
      </c>
      <c r="R191" s="11" t="s">
        <v>299</v>
      </c>
      <c r="S191" s="11" t="s">
        <v>299</v>
      </c>
      <c r="T191" s="61" t="str">
        <f>VLOOKUP($C191,'[1]5_all_occ'!$C:$V,18,FALSE)</f>
        <v>4</v>
      </c>
      <c r="U191" s="61" t="str">
        <f>VLOOKUP($C191,'[1]5_all_occ'!$C:$V,19,FALSE)</f>
        <v>7</v>
      </c>
      <c r="V191" s="61" t="str">
        <f>VLOOKUP($C191,'[1]5_all_occ'!$C:$V,20,FALSE)</f>
        <v>6</v>
      </c>
      <c r="W191" s="69" t="s">
        <v>294</v>
      </c>
    </row>
    <row r="192" spans="1:23" x14ac:dyDescent="0.35">
      <c r="A192" s="33" t="s">
        <v>54</v>
      </c>
      <c r="B192" s="11" t="s">
        <v>136</v>
      </c>
      <c r="C192" s="11" t="s">
        <v>593</v>
      </c>
      <c r="D192" s="12" t="s">
        <v>594</v>
      </c>
      <c r="E192" s="13">
        <v>42</v>
      </c>
      <c r="F192" s="13">
        <v>44</v>
      </c>
      <c r="G192" s="13">
        <v>2</v>
      </c>
      <c r="H192" s="14">
        <v>4.7618999999999998</v>
      </c>
      <c r="I192" s="15">
        <v>64479</v>
      </c>
      <c r="J192" s="15">
        <v>83113</v>
      </c>
      <c r="K192" s="15">
        <v>81243</v>
      </c>
      <c r="L192" s="15">
        <v>103812</v>
      </c>
      <c r="M192" s="13">
        <v>2</v>
      </c>
      <c r="N192" s="13">
        <v>2</v>
      </c>
      <c r="O192" s="13">
        <v>0</v>
      </c>
      <c r="P192" s="13">
        <v>4</v>
      </c>
      <c r="Q192" s="11" t="s">
        <v>516</v>
      </c>
      <c r="R192" s="11" t="s">
        <v>299</v>
      </c>
      <c r="S192" s="11" t="s">
        <v>299</v>
      </c>
      <c r="T192" s="61" t="str">
        <f>VLOOKUP($C192,'[1]5_all_occ'!$C:$V,18,FALSE)</f>
        <v>5</v>
      </c>
      <c r="U192" s="61" t="str">
        <f>VLOOKUP($C192,'[1]5_all_occ'!$C:$V,19,FALSE)</f>
        <v>7</v>
      </c>
      <c r="V192" s="61" t="str">
        <f>VLOOKUP($C192,'[1]5_all_occ'!$C:$V,20,FALSE)</f>
        <v>6</v>
      </c>
      <c r="W192" s="69" t="s">
        <v>317</v>
      </c>
    </row>
    <row r="193" spans="1:23" x14ac:dyDescent="0.35">
      <c r="A193" s="33" t="s">
        <v>183</v>
      </c>
      <c r="B193" s="11" t="s">
        <v>136</v>
      </c>
      <c r="C193" s="11" t="s">
        <v>595</v>
      </c>
      <c r="D193" s="12" t="s">
        <v>596</v>
      </c>
      <c r="E193" s="13">
        <v>42</v>
      </c>
      <c r="F193" s="13">
        <v>44</v>
      </c>
      <c r="G193" s="13">
        <v>2</v>
      </c>
      <c r="H193" s="14">
        <v>4.7618999999999998</v>
      </c>
      <c r="I193" s="15">
        <v>28122</v>
      </c>
      <c r="J193" s="15">
        <v>50539</v>
      </c>
      <c r="K193" s="15">
        <v>47791</v>
      </c>
      <c r="L193" s="15">
        <v>64269</v>
      </c>
      <c r="M193" s="13">
        <v>2</v>
      </c>
      <c r="N193" s="13">
        <v>2</v>
      </c>
      <c r="O193" s="13">
        <v>0</v>
      </c>
      <c r="P193" s="13">
        <v>4</v>
      </c>
      <c r="Q193" s="11" t="s">
        <v>516</v>
      </c>
      <c r="R193" s="11" t="s">
        <v>299</v>
      </c>
      <c r="S193" s="11" t="s">
        <v>299</v>
      </c>
      <c r="T193" s="61" t="str">
        <f>VLOOKUP($C193,'[1]5_all_occ'!$C:$V,18,FALSE)</f>
        <v>7</v>
      </c>
      <c r="U193" s="61" t="str">
        <f>VLOOKUP($C193,'[1]5_all_occ'!$C:$V,19,FALSE)</f>
        <v>7</v>
      </c>
      <c r="V193" s="61" t="str">
        <f>VLOOKUP($C193,'[1]5_all_occ'!$C:$V,20,FALSE)</f>
        <v>7</v>
      </c>
      <c r="W193" s="69" t="s">
        <v>317</v>
      </c>
    </row>
    <row r="194" spans="1:23" x14ac:dyDescent="0.35">
      <c r="A194" s="33" t="s">
        <v>54</v>
      </c>
      <c r="B194" s="11" t="s">
        <v>136</v>
      </c>
      <c r="C194" s="11" t="s">
        <v>597</v>
      </c>
      <c r="D194" s="12" t="s">
        <v>598</v>
      </c>
      <c r="E194" s="13" t="s">
        <v>1580</v>
      </c>
      <c r="F194" s="13" t="s">
        <v>1580</v>
      </c>
      <c r="G194" s="13" t="s">
        <v>1580</v>
      </c>
      <c r="H194" s="14" t="s">
        <v>1580</v>
      </c>
      <c r="I194" s="15" t="s">
        <v>1580</v>
      </c>
      <c r="J194" s="15" t="s">
        <v>1580</v>
      </c>
      <c r="K194" s="15" t="s">
        <v>1580</v>
      </c>
      <c r="L194" s="15" t="s">
        <v>1580</v>
      </c>
      <c r="M194" s="13" t="s">
        <v>1580</v>
      </c>
      <c r="N194" s="13" t="s">
        <v>1580</v>
      </c>
      <c r="O194" s="13" t="s">
        <v>1580</v>
      </c>
      <c r="P194" s="13" t="s">
        <v>1580</v>
      </c>
      <c r="Q194" s="11" t="s">
        <v>516</v>
      </c>
      <c r="R194" s="11" t="s">
        <v>299</v>
      </c>
      <c r="S194" s="11" t="s">
        <v>299</v>
      </c>
      <c r="T194" s="61" t="str">
        <f>VLOOKUP($C194,'[1]5_all_occ'!$C:$V,18,FALSE)</f>
        <v>7</v>
      </c>
      <c r="U194" s="61" t="str">
        <f>VLOOKUP($C194,'[1]5_all_occ'!$C:$V,19,FALSE)</f>
        <v>7</v>
      </c>
      <c r="V194" s="61" t="str">
        <f>VLOOKUP($C194,'[1]5_all_occ'!$C:$V,20,FALSE)</f>
        <v>7</v>
      </c>
      <c r="W194" s="69" t="s">
        <v>317</v>
      </c>
    </row>
    <row r="195" spans="1:23" x14ac:dyDescent="0.35">
      <c r="A195" s="33" t="s">
        <v>183</v>
      </c>
      <c r="B195" s="11" t="s">
        <v>136</v>
      </c>
      <c r="C195" s="11" t="s">
        <v>599</v>
      </c>
      <c r="D195" s="12" t="s">
        <v>600</v>
      </c>
      <c r="E195" s="13" t="s">
        <v>1580</v>
      </c>
      <c r="F195" s="13" t="s">
        <v>1580</v>
      </c>
      <c r="G195" s="13" t="s">
        <v>1580</v>
      </c>
      <c r="H195" s="14" t="s">
        <v>1580</v>
      </c>
      <c r="I195" s="15" t="s">
        <v>1580</v>
      </c>
      <c r="J195" s="15" t="s">
        <v>1580</v>
      </c>
      <c r="K195" s="15" t="s">
        <v>1580</v>
      </c>
      <c r="L195" s="15" t="s">
        <v>1580</v>
      </c>
      <c r="M195" s="13" t="s">
        <v>1580</v>
      </c>
      <c r="N195" s="13" t="s">
        <v>1580</v>
      </c>
      <c r="O195" s="13" t="s">
        <v>1580</v>
      </c>
      <c r="P195" s="13" t="s">
        <v>1580</v>
      </c>
      <c r="Q195" s="11" t="s">
        <v>516</v>
      </c>
      <c r="R195" s="11" t="s">
        <v>299</v>
      </c>
      <c r="S195" s="11" t="s">
        <v>299</v>
      </c>
      <c r="T195" s="61" t="str">
        <f>VLOOKUP($C195,'[1]5_all_occ'!$C:$V,18,FALSE)</f>
        <v>5</v>
      </c>
      <c r="U195" s="61" t="str">
        <f>VLOOKUP($C195,'[1]5_all_occ'!$C:$V,19,FALSE)</f>
        <v>7</v>
      </c>
      <c r="V195" s="61" t="str">
        <f>VLOOKUP($C195,'[1]5_all_occ'!$C:$V,20,FALSE)</f>
        <v>6</v>
      </c>
      <c r="W195" s="69" t="s">
        <v>317</v>
      </c>
    </row>
    <row r="196" spans="1:23" x14ac:dyDescent="0.35">
      <c r="A196" s="33" t="s">
        <v>183</v>
      </c>
      <c r="B196" s="11" t="s">
        <v>136</v>
      </c>
      <c r="C196" s="11" t="s">
        <v>601</v>
      </c>
      <c r="D196" s="12" t="s">
        <v>602</v>
      </c>
      <c r="E196" s="13">
        <v>36</v>
      </c>
      <c r="F196" s="13">
        <v>39</v>
      </c>
      <c r="G196" s="13">
        <v>3</v>
      </c>
      <c r="H196" s="14">
        <v>8.3332999999999995</v>
      </c>
      <c r="I196" s="15">
        <v>47563</v>
      </c>
      <c r="J196" s="15">
        <v>62631</v>
      </c>
      <c r="K196" s="15">
        <v>62747</v>
      </c>
      <c r="L196" s="15">
        <v>77820</v>
      </c>
      <c r="M196" s="13">
        <v>2</v>
      </c>
      <c r="N196" s="13">
        <v>1</v>
      </c>
      <c r="O196" s="13">
        <v>0</v>
      </c>
      <c r="P196" s="13">
        <v>3</v>
      </c>
      <c r="Q196" s="11" t="s">
        <v>516</v>
      </c>
      <c r="R196" s="11" t="s">
        <v>299</v>
      </c>
      <c r="S196" s="11" t="s">
        <v>299</v>
      </c>
      <c r="T196" s="61" t="str">
        <f>VLOOKUP($C196,'[1]5_all_occ'!$C:$V,18,FALSE)</f>
        <v>6</v>
      </c>
      <c r="U196" s="61" t="str">
        <f>VLOOKUP($C196,'[1]5_all_occ'!$C:$V,19,FALSE)</f>
        <v>7</v>
      </c>
      <c r="V196" s="61" t="str">
        <f>VLOOKUP($C196,'[1]5_all_occ'!$C:$V,20,FALSE)</f>
        <v>6</v>
      </c>
      <c r="W196" s="69" t="s">
        <v>317</v>
      </c>
    </row>
    <row r="197" spans="1:23" x14ac:dyDescent="0.35">
      <c r="A197" s="33" t="s">
        <v>218</v>
      </c>
      <c r="B197" s="11" t="s">
        <v>136</v>
      </c>
      <c r="C197" s="11" t="s">
        <v>603</v>
      </c>
      <c r="D197" s="12" t="s">
        <v>604</v>
      </c>
      <c r="E197" s="13" t="s">
        <v>1580</v>
      </c>
      <c r="F197" s="13" t="s">
        <v>1580</v>
      </c>
      <c r="G197" s="13" t="s">
        <v>1580</v>
      </c>
      <c r="H197" s="14" t="s">
        <v>1580</v>
      </c>
      <c r="I197" s="15" t="s">
        <v>1580</v>
      </c>
      <c r="J197" s="15" t="s">
        <v>1580</v>
      </c>
      <c r="K197" s="15" t="s">
        <v>1580</v>
      </c>
      <c r="L197" s="15" t="s">
        <v>1580</v>
      </c>
      <c r="M197" s="13" t="s">
        <v>1580</v>
      </c>
      <c r="N197" s="13" t="s">
        <v>1580</v>
      </c>
      <c r="O197" s="13" t="s">
        <v>1580</v>
      </c>
      <c r="P197" s="13" t="s">
        <v>1580</v>
      </c>
      <c r="Q197" s="11" t="s">
        <v>516</v>
      </c>
      <c r="R197" s="11" t="s">
        <v>299</v>
      </c>
      <c r="S197" s="11" t="s">
        <v>299</v>
      </c>
      <c r="T197" s="61" t="str">
        <f>VLOOKUP($C197,'[1]5_all_occ'!$C:$V,18,FALSE)</f>
        <v>7</v>
      </c>
      <c r="U197" s="61" t="str">
        <f>VLOOKUP($C197,'[1]5_all_occ'!$C:$V,19,FALSE)</f>
        <v>7</v>
      </c>
      <c r="V197" s="61" t="str">
        <f>VLOOKUP($C197,'[1]5_all_occ'!$C:$V,20,FALSE)</f>
        <v>7</v>
      </c>
      <c r="W197" s="69" t="s">
        <v>317</v>
      </c>
    </row>
    <row r="198" spans="1:23" x14ac:dyDescent="0.35">
      <c r="A198" s="33" t="s">
        <v>183</v>
      </c>
      <c r="B198" s="11" t="s">
        <v>136</v>
      </c>
      <c r="C198" s="11" t="s">
        <v>605</v>
      </c>
      <c r="D198" s="12" t="s">
        <v>606</v>
      </c>
      <c r="E198" s="13" t="s">
        <v>1580</v>
      </c>
      <c r="F198" s="13" t="s">
        <v>1580</v>
      </c>
      <c r="G198" s="13" t="s">
        <v>1580</v>
      </c>
      <c r="H198" s="14" t="s">
        <v>1580</v>
      </c>
      <c r="I198" s="15" t="s">
        <v>1580</v>
      </c>
      <c r="J198" s="15" t="s">
        <v>1580</v>
      </c>
      <c r="K198" s="15" t="s">
        <v>1580</v>
      </c>
      <c r="L198" s="15" t="s">
        <v>1580</v>
      </c>
      <c r="M198" s="13" t="s">
        <v>1580</v>
      </c>
      <c r="N198" s="13" t="s">
        <v>1580</v>
      </c>
      <c r="O198" s="13" t="s">
        <v>1580</v>
      </c>
      <c r="P198" s="13" t="s">
        <v>1580</v>
      </c>
      <c r="Q198" s="11" t="s">
        <v>516</v>
      </c>
      <c r="R198" s="11" t="s">
        <v>299</v>
      </c>
      <c r="S198" s="11" t="s">
        <v>299</v>
      </c>
      <c r="T198" s="61" t="str">
        <f>VLOOKUP($C198,'[1]5_all_occ'!$C:$V,18,FALSE)</f>
        <v>7</v>
      </c>
      <c r="U198" s="61" t="str">
        <f>VLOOKUP($C198,'[1]5_all_occ'!$C:$V,19,FALSE)</f>
        <v>7</v>
      </c>
      <c r="V198" s="61" t="str">
        <f>VLOOKUP($C198,'[1]5_all_occ'!$C:$V,20,FALSE)</f>
        <v>7</v>
      </c>
      <c r="W198" s="69" t="s">
        <v>317</v>
      </c>
    </row>
    <row r="199" spans="1:23" x14ac:dyDescent="0.35">
      <c r="A199" s="33" t="s">
        <v>218</v>
      </c>
      <c r="B199" s="11" t="s">
        <v>136</v>
      </c>
      <c r="C199" s="11" t="s">
        <v>607</v>
      </c>
      <c r="D199" s="12" t="s">
        <v>608</v>
      </c>
      <c r="E199" s="13" t="s">
        <v>1580</v>
      </c>
      <c r="F199" s="13" t="s">
        <v>1580</v>
      </c>
      <c r="G199" s="13" t="s">
        <v>1580</v>
      </c>
      <c r="H199" s="14" t="s">
        <v>1580</v>
      </c>
      <c r="I199" s="15" t="s">
        <v>1580</v>
      </c>
      <c r="J199" s="15" t="s">
        <v>1580</v>
      </c>
      <c r="K199" s="15" t="s">
        <v>1580</v>
      </c>
      <c r="L199" s="15" t="s">
        <v>1580</v>
      </c>
      <c r="M199" s="13" t="s">
        <v>1580</v>
      </c>
      <c r="N199" s="13" t="s">
        <v>1580</v>
      </c>
      <c r="O199" s="13" t="s">
        <v>1580</v>
      </c>
      <c r="P199" s="13" t="s">
        <v>1580</v>
      </c>
      <c r="Q199" s="11" t="s">
        <v>516</v>
      </c>
      <c r="R199" s="11" t="s">
        <v>299</v>
      </c>
      <c r="S199" s="11" t="s">
        <v>299</v>
      </c>
      <c r="T199" s="61" t="str">
        <f>VLOOKUP($C199,'[1]5_all_occ'!$C:$V,18,FALSE)</f>
        <v>5</v>
      </c>
      <c r="U199" s="61" t="str">
        <f>VLOOKUP($C199,'[1]5_all_occ'!$C:$V,19,FALSE)</f>
        <v>7</v>
      </c>
      <c r="V199" s="61" t="str">
        <f>VLOOKUP($C199,'[1]5_all_occ'!$C:$V,20,FALSE)</f>
        <v>6</v>
      </c>
      <c r="W199" s="69" t="s">
        <v>317</v>
      </c>
    </row>
    <row r="200" spans="1:23" x14ac:dyDescent="0.35">
      <c r="A200" s="33" t="s">
        <v>183</v>
      </c>
      <c r="B200" s="11" t="s">
        <v>136</v>
      </c>
      <c r="C200" s="11" t="s">
        <v>609</v>
      </c>
      <c r="D200" s="12" t="s">
        <v>610</v>
      </c>
      <c r="E200" s="13" t="s">
        <v>1580</v>
      </c>
      <c r="F200" s="13" t="s">
        <v>1580</v>
      </c>
      <c r="G200" s="13" t="s">
        <v>1580</v>
      </c>
      <c r="H200" s="14" t="s">
        <v>1580</v>
      </c>
      <c r="I200" s="15" t="s">
        <v>1580</v>
      </c>
      <c r="J200" s="15" t="s">
        <v>1580</v>
      </c>
      <c r="K200" s="15" t="s">
        <v>1580</v>
      </c>
      <c r="L200" s="15" t="s">
        <v>1580</v>
      </c>
      <c r="M200" s="13" t="s">
        <v>1580</v>
      </c>
      <c r="N200" s="13" t="s">
        <v>1580</v>
      </c>
      <c r="O200" s="13" t="s">
        <v>1580</v>
      </c>
      <c r="P200" s="13" t="s">
        <v>1580</v>
      </c>
      <c r="Q200" s="11" t="s">
        <v>516</v>
      </c>
      <c r="R200" s="11" t="s">
        <v>299</v>
      </c>
      <c r="S200" s="11" t="s">
        <v>299</v>
      </c>
      <c r="T200" s="61" t="str">
        <f>VLOOKUP($C200,'[1]5_all_occ'!$C:$V,18,FALSE)</f>
        <v>7</v>
      </c>
      <c r="U200" s="61" t="str">
        <f>VLOOKUP($C200,'[1]5_all_occ'!$C:$V,19,FALSE)</f>
        <v>7</v>
      </c>
      <c r="V200" s="61" t="str">
        <f>VLOOKUP($C200,'[1]5_all_occ'!$C:$V,20,FALSE)</f>
        <v>7</v>
      </c>
      <c r="W200" s="69" t="s">
        <v>317</v>
      </c>
    </row>
    <row r="201" spans="1:23" x14ac:dyDescent="0.35">
      <c r="A201" s="33" t="s">
        <v>54</v>
      </c>
      <c r="B201" s="11" t="s">
        <v>136</v>
      </c>
      <c r="C201" s="11" t="s">
        <v>611</v>
      </c>
      <c r="D201" s="12" t="s">
        <v>612</v>
      </c>
      <c r="E201" s="13" t="s">
        <v>1580</v>
      </c>
      <c r="F201" s="13" t="s">
        <v>1580</v>
      </c>
      <c r="G201" s="13" t="s">
        <v>1580</v>
      </c>
      <c r="H201" s="14" t="s">
        <v>1580</v>
      </c>
      <c r="I201" s="15" t="s">
        <v>1580</v>
      </c>
      <c r="J201" s="15" t="s">
        <v>1580</v>
      </c>
      <c r="K201" s="15" t="s">
        <v>1580</v>
      </c>
      <c r="L201" s="15" t="s">
        <v>1580</v>
      </c>
      <c r="M201" s="13" t="s">
        <v>1580</v>
      </c>
      <c r="N201" s="13" t="s">
        <v>1580</v>
      </c>
      <c r="O201" s="13" t="s">
        <v>1580</v>
      </c>
      <c r="P201" s="13" t="s">
        <v>1580</v>
      </c>
      <c r="Q201" s="11" t="s">
        <v>516</v>
      </c>
      <c r="R201" s="11" t="s">
        <v>299</v>
      </c>
      <c r="S201" s="11" t="s">
        <v>299</v>
      </c>
      <c r="T201" s="61" t="str">
        <f>VLOOKUP($C201,'[1]5_all_occ'!$C:$V,18,FALSE)</f>
        <v>7</v>
      </c>
      <c r="U201" s="61" t="str">
        <f>VLOOKUP($C201,'[1]5_all_occ'!$C:$V,19,FALSE)</f>
        <v>7</v>
      </c>
      <c r="V201" s="61" t="str">
        <f>VLOOKUP($C201,'[1]5_all_occ'!$C:$V,20,FALSE)</f>
        <v>6</v>
      </c>
      <c r="W201" s="69" t="s">
        <v>317</v>
      </c>
    </row>
    <row r="202" spans="1:23" x14ac:dyDescent="0.35">
      <c r="A202" s="33" t="s">
        <v>183</v>
      </c>
      <c r="B202" s="11" t="s">
        <v>136</v>
      </c>
      <c r="C202" s="11" t="s">
        <v>613</v>
      </c>
      <c r="D202" s="12" t="s">
        <v>614</v>
      </c>
      <c r="E202" s="13" t="s">
        <v>1580</v>
      </c>
      <c r="F202" s="13" t="s">
        <v>1580</v>
      </c>
      <c r="G202" s="13" t="s">
        <v>1580</v>
      </c>
      <c r="H202" s="14" t="s">
        <v>1580</v>
      </c>
      <c r="I202" s="15" t="s">
        <v>1580</v>
      </c>
      <c r="J202" s="15" t="s">
        <v>1580</v>
      </c>
      <c r="K202" s="15" t="s">
        <v>1580</v>
      </c>
      <c r="L202" s="15" t="s">
        <v>1580</v>
      </c>
      <c r="M202" s="13" t="s">
        <v>1580</v>
      </c>
      <c r="N202" s="13" t="s">
        <v>1580</v>
      </c>
      <c r="O202" s="13" t="s">
        <v>1580</v>
      </c>
      <c r="P202" s="13" t="s">
        <v>1580</v>
      </c>
      <c r="Q202" s="11" t="s">
        <v>516</v>
      </c>
      <c r="R202" s="11" t="s">
        <v>299</v>
      </c>
      <c r="S202" s="11" t="s">
        <v>299</v>
      </c>
      <c r="T202" s="61" t="str">
        <f>VLOOKUP($C202,'[1]5_all_occ'!$C:$V,18,FALSE)</f>
        <v>5</v>
      </c>
      <c r="U202" s="61" t="str">
        <f>VLOOKUP($C202,'[1]5_all_occ'!$C:$V,19,FALSE)</f>
        <v>7</v>
      </c>
      <c r="V202" s="61" t="str">
        <f>VLOOKUP($C202,'[1]5_all_occ'!$C:$V,20,FALSE)</f>
        <v>6</v>
      </c>
      <c r="W202" s="69" t="s">
        <v>317</v>
      </c>
    </row>
    <row r="203" spans="1:23" x14ac:dyDescent="0.35">
      <c r="A203" s="33" t="s">
        <v>54</v>
      </c>
      <c r="B203" s="11" t="s">
        <v>136</v>
      </c>
      <c r="C203" s="11" t="s">
        <v>615</v>
      </c>
      <c r="D203" s="12" t="s">
        <v>616</v>
      </c>
      <c r="E203" s="13" t="s">
        <v>1580</v>
      </c>
      <c r="F203" s="13" t="s">
        <v>1580</v>
      </c>
      <c r="G203" s="13" t="s">
        <v>1580</v>
      </c>
      <c r="H203" s="14" t="s">
        <v>1580</v>
      </c>
      <c r="I203" s="15" t="s">
        <v>1580</v>
      </c>
      <c r="J203" s="15" t="s">
        <v>1580</v>
      </c>
      <c r="K203" s="15" t="s">
        <v>1580</v>
      </c>
      <c r="L203" s="15" t="s">
        <v>1580</v>
      </c>
      <c r="M203" s="13" t="s">
        <v>1580</v>
      </c>
      <c r="N203" s="13" t="s">
        <v>1580</v>
      </c>
      <c r="O203" s="13" t="s">
        <v>1580</v>
      </c>
      <c r="P203" s="13" t="s">
        <v>1580</v>
      </c>
      <c r="Q203" s="11" t="s">
        <v>516</v>
      </c>
      <c r="R203" s="11" t="s">
        <v>299</v>
      </c>
      <c r="S203" s="11" t="s">
        <v>299</v>
      </c>
      <c r="T203" s="61" t="str">
        <f>VLOOKUP($C203,'[1]5_all_occ'!$C:$V,18,FALSE)</f>
        <v>7</v>
      </c>
      <c r="U203" s="61" t="str">
        <f>VLOOKUP($C203,'[1]5_all_occ'!$C:$V,19,FALSE)</f>
        <v>7</v>
      </c>
      <c r="V203" s="61" t="str">
        <f>VLOOKUP($C203,'[1]5_all_occ'!$C:$V,20,FALSE)</f>
        <v>7</v>
      </c>
      <c r="W203" s="69" t="s">
        <v>317</v>
      </c>
    </row>
    <row r="204" spans="1:23" x14ac:dyDescent="0.35">
      <c r="A204" s="33" t="s">
        <v>54</v>
      </c>
      <c r="B204" s="11" t="s">
        <v>136</v>
      </c>
      <c r="C204" s="11" t="s">
        <v>617</v>
      </c>
      <c r="D204" s="12" t="s">
        <v>618</v>
      </c>
      <c r="E204" s="13" t="s">
        <v>1580</v>
      </c>
      <c r="F204" s="13" t="s">
        <v>1580</v>
      </c>
      <c r="G204" s="13" t="s">
        <v>1580</v>
      </c>
      <c r="H204" s="14" t="s">
        <v>1580</v>
      </c>
      <c r="I204" s="15" t="s">
        <v>1580</v>
      </c>
      <c r="J204" s="15" t="s">
        <v>1580</v>
      </c>
      <c r="K204" s="15" t="s">
        <v>1580</v>
      </c>
      <c r="L204" s="15" t="s">
        <v>1580</v>
      </c>
      <c r="M204" s="13" t="s">
        <v>1580</v>
      </c>
      <c r="N204" s="13" t="s">
        <v>1580</v>
      </c>
      <c r="O204" s="13" t="s">
        <v>1580</v>
      </c>
      <c r="P204" s="13" t="s">
        <v>1580</v>
      </c>
      <c r="Q204" s="11" t="s">
        <v>516</v>
      </c>
      <c r="R204" s="11" t="s">
        <v>299</v>
      </c>
      <c r="S204" s="11" t="s">
        <v>299</v>
      </c>
      <c r="T204" s="61" t="str">
        <f>VLOOKUP($C204,'[1]5_all_occ'!$C:$V,18,FALSE)</f>
        <v>4</v>
      </c>
      <c r="U204" s="61" t="str">
        <f>VLOOKUP($C204,'[1]5_all_occ'!$C:$V,19,FALSE)</f>
        <v>7</v>
      </c>
      <c r="V204" s="61" t="str">
        <f>VLOOKUP($C204,'[1]5_all_occ'!$C:$V,20,FALSE)</f>
        <v>6</v>
      </c>
      <c r="W204" s="69" t="s">
        <v>317</v>
      </c>
    </row>
    <row r="205" spans="1:23" x14ac:dyDescent="0.35">
      <c r="A205" s="33" t="s">
        <v>54</v>
      </c>
      <c r="B205" s="11" t="s">
        <v>136</v>
      </c>
      <c r="C205" s="11" t="s">
        <v>619</v>
      </c>
      <c r="D205" s="12" t="s">
        <v>620</v>
      </c>
      <c r="E205" s="13" t="s">
        <v>1580</v>
      </c>
      <c r="F205" s="13" t="s">
        <v>1580</v>
      </c>
      <c r="G205" s="13" t="s">
        <v>1580</v>
      </c>
      <c r="H205" s="14" t="s">
        <v>1580</v>
      </c>
      <c r="I205" s="15" t="s">
        <v>1580</v>
      </c>
      <c r="J205" s="15" t="s">
        <v>1580</v>
      </c>
      <c r="K205" s="15" t="s">
        <v>1580</v>
      </c>
      <c r="L205" s="15" t="s">
        <v>1580</v>
      </c>
      <c r="M205" s="13" t="s">
        <v>1580</v>
      </c>
      <c r="N205" s="13" t="s">
        <v>1580</v>
      </c>
      <c r="O205" s="13" t="s">
        <v>1580</v>
      </c>
      <c r="P205" s="13" t="s">
        <v>1580</v>
      </c>
      <c r="Q205" s="11" t="s">
        <v>516</v>
      </c>
      <c r="R205" s="11" t="s">
        <v>299</v>
      </c>
      <c r="S205" s="11" t="s">
        <v>299</v>
      </c>
      <c r="T205" s="61" t="str">
        <f>VLOOKUP($C205,'[1]5_all_occ'!$C:$V,18,FALSE)</f>
        <v>7</v>
      </c>
      <c r="U205" s="61" t="str">
        <f>VLOOKUP($C205,'[1]5_all_occ'!$C:$V,19,FALSE)</f>
        <v>7</v>
      </c>
      <c r="V205" s="61" t="str">
        <f>VLOOKUP($C205,'[1]5_all_occ'!$C:$V,20,FALSE)</f>
        <v>6</v>
      </c>
      <c r="W205" s="69" t="s">
        <v>317</v>
      </c>
    </row>
    <row r="206" spans="1:23" x14ac:dyDescent="0.35">
      <c r="A206" s="33" t="s">
        <v>218</v>
      </c>
      <c r="B206" s="11" t="s">
        <v>136</v>
      </c>
      <c r="C206" s="11" t="s">
        <v>621</v>
      </c>
      <c r="D206" s="12" t="s">
        <v>622</v>
      </c>
      <c r="E206" s="13" t="s">
        <v>1580</v>
      </c>
      <c r="F206" s="13" t="s">
        <v>1580</v>
      </c>
      <c r="G206" s="13" t="s">
        <v>1580</v>
      </c>
      <c r="H206" s="14" t="s">
        <v>1580</v>
      </c>
      <c r="I206" s="15" t="s">
        <v>1580</v>
      </c>
      <c r="J206" s="15" t="s">
        <v>1580</v>
      </c>
      <c r="K206" s="15" t="s">
        <v>1580</v>
      </c>
      <c r="L206" s="15" t="s">
        <v>1580</v>
      </c>
      <c r="M206" s="13" t="s">
        <v>1580</v>
      </c>
      <c r="N206" s="13" t="s">
        <v>1580</v>
      </c>
      <c r="O206" s="13" t="s">
        <v>1580</v>
      </c>
      <c r="P206" s="13" t="s">
        <v>1580</v>
      </c>
      <c r="Q206" s="11" t="s">
        <v>516</v>
      </c>
      <c r="R206" s="11" t="s">
        <v>299</v>
      </c>
      <c r="S206" s="11" t="s">
        <v>299</v>
      </c>
      <c r="T206" s="61" t="str">
        <f>VLOOKUP($C206,'[1]5_all_occ'!$C:$V,18,FALSE)</f>
        <v>7</v>
      </c>
      <c r="U206" s="61" t="str">
        <f>VLOOKUP($C206,'[1]5_all_occ'!$C:$V,19,FALSE)</f>
        <v>7</v>
      </c>
      <c r="V206" s="61" t="str">
        <f>VLOOKUP($C206,'[1]5_all_occ'!$C:$V,20,FALSE)</f>
        <v>6</v>
      </c>
      <c r="W206" s="69" t="s">
        <v>317</v>
      </c>
    </row>
    <row r="207" spans="1:23" x14ac:dyDescent="0.35">
      <c r="A207" s="33" t="s">
        <v>183</v>
      </c>
      <c r="B207" s="11" t="s">
        <v>136</v>
      </c>
      <c r="C207" s="11" t="s">
        <v>623</v>
      </c>
      <c r="D207" s="12" t="s">
        <v>624</v>
      </c>
      <c r="E207" s="13" t="s">
        <v>1580</v>
      </c>
      <c r="F207" s="13" t="s">
        <v>1580</v>
      </c>
      <c r="G207" s="13" t="s">
        <v>1580</v>
      </c>
      <c r="H207" s="14" t="s">
        <v>1580</v>
      </c>
      <c r="I207" s="15" t="s">
        <v>1580</v>
      </c>
      <c r="J207" s="15" t="s">
        <v>1580</v>
      </c>
      <c r="K207" s="15" t="s">
        <v>1580</v>
      </c>
      <c r="L207" s="15" t="s">
        <v>1580</v>
      </c>
      <c r="M207" s="13" t="s">
        <v>1580</v>
      </c>
      <c r="N207" s="13" t="s">
        <v>1580</v>
      </c>
      <c r="O207" s="13" t="s">
        <v>1580</v>
      </c>
      <c r="P207" s="13" t="s">
        <v>1580</v>
      </c>
      <c r="Q207" s="11" t="s">
        <v>516</v>
      </c>
      <c r="R207" s="11" t="s">
        <v>299</v>
      </c>
      <c r="S207" s="11" t="s">
        <v>299</v>
      </c>
      <c r="T207" s="61" t="str">
        <f>VLOOKUP($C207,'[1]5_all_occ'!$C:$V,18,FALSE)</f>
        <v>7</v>
      </c>
      <c r="U207" s="61" t="str">
        <f>VLOOKUP($C207,'[1]5_all_occ'!$C:$V,19,FALSE)</f>
        <v>7</v>
      </c>
      <c r="V207" s="61" t="str">
        <f>VLOOKUP($C207,'[1]5_all_occ'!$C:$V,20,FALSE)</f>
        <v>6</v>
      </c>
      <c r="W207" s="69" t="s">
        <v>317</v>
      </c>
    </row>
    <row r="208" spans="1:23" x14ac:dyDescent="0.35">
      <c r="A208" s="33" t="s">
        <v>57</v>
      </c>
      <c r="B208" s="11" t="s">
        <v>136</v>
      </c>
      <c r="C208" s="11" t="s">
        <v>264</v>
      </c>
      <c r="D208" s="12" t="s">
        <v>265</v>
      </c>
      <c r="E208" s="13">
        <v>60</v>
      </c>
      <c r="F208" s="13">
        <v>72</v>
      </c>
      <c r="G208" s="13">
        <v>12</v>
      </c>
      <c r="H208" s="14">
        <v>20</v>
      </c>
      <c r="I208" s="64">
        <v>60834</v>
      </c>
      <c r="J208" s="64">
        <v>86271</v>
      </c>
      <c r="K208" s="64">
        <v>79012</v>
      </c>
      <c r="L208" s="64">
        <v>97174</v>
      </c>
      <c r="M208" s="13">
        <v>3</v>
      </c>
      <c r="N208" s="13">
        <v>2</v>
      </c>
      <c r="O208" s="13">
        <v>1</v>
      </c>
      <c r="P208" s="13">
        <v>6</v>
      </c>
      <c r="Q208" s="11" t="s">
        <v>516</v>
      </c>
      <c r="R208" s="11" t="s">
        <v>302</v>
      </c>
      <c r="S208" s="11" t="s">
        <v>299</v>
      </c>
      <c r="T208" s="61" t="str">
        <f>VLOOKUP($C208,'[1]5_all_occ'!$C:$V,18,FALSE)</f>
        <v>6</v>
      </c>
      <c r="U208" s="61" t="str">
        <f>VLOOKUP($C208,'[1]5_all_occ'!$C:$V,19,FALSE)</f>
        <v>7</v>
      </c>
      <c r="V208" s="61" t="str">
        <f>VLOOKUP($C208,'[1]5_all_occ'!$C:$V,20,FALSE)</f>
        <v>6</v>
      </c>
      <c r="W208" s="69" t="s">
        <v>348</v>
      </c>
    </row>
    <row r="209" spans="1:23" x14ac:dyDescent="0.35">
      <c r="A209" s="33" t="s">
        <v>54</v>
      </c>
      <c r="B209" s="11" t="s">
        <v>136</v>
      </c>
      <c r="C209" s="11" t="s">
        <v>268</v>
      </c>
      <c r="D209" s="12" t="s">
        <v>269</v>
      </c>
      <c r="E209" s="13">
        <v>45</v>
      </c>
      <c r="F209" s="13">
        <v>53</v>
      </c>
      <c r="G209" s="13">
        <v>8</v>
      </c>
      <c r="H209" s="14">
        <v>17.777799999999999</v>
      </c>
      <c r="I209" s="15">
        <v>60139</v>
      </c>
      <c r="J209" s="15">
        <v>68937</v>
      </c>
      <c r="K209" s="15">
        <v>61538</v>
      </c>
      <c r="L209" s="15">
        <v>80686</v>
      </c>
      <c r="M209" s="13">
        <v>2</v>
      </c>
      <c r="N209" s="13">
        <v>2</v>
      </c>
      <c r="O209" s="13">
        <v>1</v>
      </c>
      <c r="P209" s="13">
        <v>5</v>
      </c>
      <c r="Q209" s="11" t="s">
        <v>516</v>
      </c>
      <c r="R209" s="11" t="s">
        <v>302</v>
      </c>
      <c r="S209" s="11" t="s">
        <v>299</v>
      </c>
      <c r="T209" s="61" t="str">
        <f>VLOOKUP($C209,'[1]5_all_occ'!$C:$V,18,FALSE)</f>
        <v>6</v>
      </c>
      <c r="U209" s="61" t="str">
        <f>VLOOKUP($C209,'[1]5_all_occ'!$C:$V,19,FALSE)</f>
        <v>7</v>
      </c>
      <c r="V209" s="61" t="str">
        <f>VLOOKUP($C209,'[1]5_all_occ'!$C:$V,20,FALSE)</f>
        <v>6</v>
      </c>
      <c r="W209" s="69" t="s">
        <v>348</v>
      </c>
    </row>
    <row r="210" spans="1:23" x14ac:dyDescent="0.35">
      <c r="A210" s="33" t="s">
        <v>54</v>
      </c>
      <c r="B210" s="11" t="s">
        <v>136</v>
      </c>
      <c r="C210" s="11" t="s">
        <v>625</v>
      </c>
      <c r="D210" s="12" t="s">
        <v>626</v>
      </c>
      <c r="E210" s="13" t="s">
        <v>1580</v>
      </c>
      <c r="F210" s="13" t="s">
        <v>1580</v>
      </c>
      <c r="G210" s="13" t="s">
        <v>1580</v>
      </c>
      <c r="H210" s="14" t="s">
        <v>1580</v>
      </c>
      <c r="I210" s="15">
        <v>48159</v>
      </c>
      <c r="J210" s="15">
        <v>64843</v>
      </c>
      <c r="K210" s="15">
        <v>63349</v>
      </c>
      <c r="L210" s="15">
        <v>78851</v>
      </c>
      <c r="M210" s="13" t="s">
        <v>1580</v>
      </c>
      <c r="N210" s="13" t="s">
        <v>1580</v>
      </c>
      <c r="O210" s="13" t="s">
        <v>1580</v>
      </c>
      <c r="P210" s="13" t="s">
        <v>1580</v>
      </c>
      <c r="Q210" s="11" t="s">
        <v>516</v>
      </c>
      <c r="R210" s="11" t="s">
        <v>302</v>
      </c>
      <c r="S210" s="11" t="s">
        <v>299</v>
      </c>
      <c r="T210" s="61" t="str">
        <f>VLOOKUP($C210,'[1]5_all_occ'!$C:$V,18,FALSE)</f>
        <v>5</v>
      </c>
      <c r="U210" s="61" t="str">
        <f>VLOOKUP($C210,'[1]5_all_occ'!$C:$V,19,FALSE)</f>
        <v>7</v>
      </c>
      <c r="V210" s="61" t="str">
        <f>VLOOKUP($C210,'[1]5_all_occ'!$C:$V,20,FALSE)</f>
        <v>6</v>
      </c>
      <c r="W210" s="69" t="s">
        <v>294</v>
      </c>
    </row>
    <row r="211" spans="1:23" x14ac:dyDescent="0.35">
      <c r="A211" s="33" t="s">
        <v>54</v>
      </c>
      <c r="B211" s="11" t="s">
        <v>136</v>
      </c>
      <c r="C211" s="11" t="s">
        <v>627</v>
      </c>
      <c r="D211" s="12" t="s">
        <v>628</v>
      </c>
      <c r="E211" s="13" t="s">
        <v>1580</v>
      </c>
      <c r="F211" s="13" t="s">
        <v>1580</v>
      </c>
      <c r="G211" s="13" t="s">
        <v>1580</v>
      </c>
      <c r="H211" s="14" t="s">
        <v>1580</v>
      </c>
      <c r="I211" s="15" t="s">
        <v>1580</v>
      </c>
      <c r="J211" s="15" t="s">
        <v>1580</v>
      </c>
      <c r="K211" s="15" t="s">
        <v>1580</v>
      </c>
      <c r="L211" s="15" t="s">
        <v>1580</v>
      </c>
      <c r="M211" s="13" t="s">
        <v>1580</v>
      </c>
      <c r="N211" s="13" t="s">
        <v>1580</v>
      </c>
      <c r="O211" s="13" t="s">
        <v>1580</v>
      </c>
      <c r="P211" s="13" t="s">
        <v>1580</v>
      </c>
      <c r="Q211" s="11" t="s">
        <v>516</v>
      </c>
      <c r="R211" s="11" t="s">
        <v>299</v>
      </c>
      <c r="S211" s="11" t="s">
        <v>299</v>
      </c>
      <c r="T211" s="61" t="str">
        <f>VLOOKUP($C211,'[1]5_all_occ'!$C:$V,18,FALSE)</f>
        <v>5</v>
      </c>
      <c r="U211" s="61" t="str">
        <f>VLOOKUP($C211,'[1]5_all_occ'!$C:$V,19,FALSE)</f>
        <v>7</v>
      </c>
      <c r="V211" s="61" t="str">
        <f>VLOOKUP($C211,'[1]5_all_occ'!$C:$V,20,FALSE)</f>
        <v>6</v>
      </c>
      <c r="W211" s="69" t="s">
        <v>294</v>
      </c>
    </row>
    <row r="212" spans="1:23" x14ac:dyDescent="0.35">
      <c r="A212" s="33" t="s">
        <v>183</v>
      </c>
      <c r="B212" s="11" t="s">
        <v>136</v>
      </c>
      <c r="C212" s="11" t="s">
        <v>629</v>
      </c>
      <c r="D212" s="12" t="s">
        <v>630</v>
      </c>
      <c r="E212" s="13" t="s">
        <v>1580</v>
      </c>
      <c r="F212" s="13" t="s">
        <v>1580</v>
      </c>
      <c r="G212" s="13" t="s">
        <v>1580</v>
      </c>
      <c r="H212" s="14" t="s">
        <v>1580</v>
      </c>
      <c r="I212" s="15" t="s">
        <v>1580</v>
      </c>
      <c r="J212" s="15" t="s">
        <v>1580</v>
      </c>
      <c r="K212" s="15" t="s">
        <v>1580</v>
      </c>
      <c r="L212" s="15" t="s">
        <v>1580</v>
      </c>
      <c r="M212" s="13" t="s">
        <v>1580</v>
      </c>
      <c r="N212" s="13" t="s">
        <v>1580</v>
      </c>
      <c r="O212" s="13" t="s">
        <v>1580</v>
      </c>
      <c r="P212" s="13" t="s">
        <v>1580</v>
      </c>
      <c r="Q212" s="11" t="s">
        <v>516</v>
      </c>
      <c r="R212" s="11" t="s">
        <v>299</v>
      </c>
      <c r="S212" s="11" t="s">
        <v>299</v>
      </c>
      <c r="T212" s="61" t="str">
        <f>VLOOKUP($C212,'[1]5_all_occ'!$C:$V,18,FALSE)</f>
        <v>5</v>
      </c>
      <c r="U212" s="61" t="str">
        <f>VLOOKUP($C212,'[1]5_all_occ'!$C:$V,19,FALSE)</f>
        <v>7</v>
      </c>
      <c r="V212" s="61" t="str">
        <f>VLOOKUP($C212,'[1]5_all_occ'!$C:$V,20,FALSE)</f>
        <v>6</v>
      </c>
      <c r="W212" s="69" t="s">
        <v>294</v>
      </c>
    </row>
    <row r="213" spans="1:23" x14ac:dyDescent="0.35">
      <c r="A213" s="33" t="s">
        <v>54</v>
      </c>
      <c r="B213" s="11" t="s">
        <v>136</v>
      </c>
      <c r="C213" s="11" t="s">
        <v>631</v>
      </c>
      <c r="D213" s="12" t="s">
        <v>632</v>
      </c>
      <c r="E213" s="13" t="s">
        <v>1580</v>
      </c>
      <c r="F213" s="13" t="s">
        <v>1580</v>
      </c>
      <c r="G213" s="13" t="s">
        <v>1580</v>
      </c>
      <c r="H213" s="14" t="s">
        <v>1580</v>
      </c>
      <c r="I213" s="15" t="s">
        <v>1580</v>
      </c>
      <c r="J213" s="15" t="s">
        <v>1580</v>
      </c>
      <c r="K213" s="15" t="s">
        <v>1580</v>
      </c>
      <c r="L213" s="15" t="s">
        <v>1580</v>
      </c>
      <c r="M213" s="13" t="s">
        <v>1580</v>
      </c>
      <c r="N213" s="13" t="s">
        <v>1580</v>
      </c>
      <c r="O213" s="13" t="s">
        <v>1580</v>
      </c>
      <c r="P213" s="13" t="s">
        <v>1580</v>
      </c>
      <c r="Q213" s="11" t="s">
        <v>516</v>
      </c>
      <c r="R213" s="11" t="s">
        <v>302</v>
      </c>
      <c r="S213" s="11" t="s">
        <v>299</v>
      </c>
      <c r="T213" s="61" t="str">
        <f>VLOOKUP($C213,'[1]5_all_occ'!$C:$V,18,FALSE)</f>
        <v>5</v>
      </c>
      <c r="U213" s="61" t="str">
        <f>VLOOKUP($C213,'[1]5_all_occ'!$C:$V,19,FALSE)</f>
        <v>7</v>
      </c>
      <c r="V213" s="61" t="str">
        <f>VLOOKUP($C213,'[1]5_all_occ'!$C:$V,20,FALSE)</f>
        <v>6</v>
      </c>
      <c r="W213" s="69" t="s">
        <v>294</v>
      </c>
    </row>
    <row r="214" spans="1:23" x14ac:dyDescent="0.35">
      <c r="A214" s="33" t="s">
        <v>183</v>
      </c>
      <c r="B214" s="11" t="s">
        <v>136</v>
      </c>
      <c r="C214" s="11" t="s">
        <v>633</v>
      </c>
      <c r="D214" s="12" t="s">
        <v>634</v>
      </c>
      <c r="E214" s="13" t="s">
        <v>1580</v>
      </c>
      <c r="F214" s="13" t="s">
        <v>1580</v>
      </c>
      <c r="G214" s="13" t="s">
        <v>1580</v>
      </c>
      <c r="H214" s="14" t="s">
        <v>1580</v>
      </c>
      <c r="I214" s="15" t="s">
        <v>1580</v>
      </c>
      <c r="J214" s="15" t="s">
        <v>1580</v>
      </c>
      <c r="K214" s="15" t="s">
        <v>1580</v>
      </c>
      <c r="L214" s="15" t="s">
        <v>1580</v>
      </c>
      <c r="M214" s="13" t="s">
        <v>1580</v>
      </c>
      <c r="N214" s="13" t="s">
        <v>1580</v>
      </c>
      <c r="O214" s="13" t="s">
        <v>1580</v>
      </c>
      <c r="P214" s="13" t="s">
        <v>1580</v>
      </c>
      <c r="Q214" s="11" t="s">
        <v>516</v>
      </c>
      <c r="R214" s="11" t="s">
        <v>299</v>
      </c>
      <c r="S214" s="11" t="s">
        <v>299</v>
      </c>
      <c r="T214" s="61" t="str">
        <f>VLOOKUP($C214,'[1]5_all_occ'!$C:$V,18,FALSE)</f>
        <v>5</v>
      </c>
      <c r="U214" s="61" t="str">
        <f>VLOOKUP($C214,'[1]5_all_occ'!$C:$V,19,FALSE)</f>
        <v>7</v>
      </c>
      <c r="V214" s="61" t="str">
        <f>VLOOKUP($C214,'[1]5_all_occ'!$C:$V,20,FALSE)</f>
        <v>6</v>
      </c>
      <c r="W214" s="69" t="s">
        <v>294</v>
      </c>
    </row>
    <row r="215" spans="1:23" x14ac:dyDescent="0.35">
      <c r="A215" s="33" t="s">
        <v>54</v>
      </c>
      <c r="B215" s="11" t="s">
        <v>136</v>
      </c>
      <c r="C215" s="11" t="s">
        <v>635</v>
      </c>
      <c r="D215" s="12" t="s">
        <v>636</v>
      </c>
      <c r="E215" s="13">
        <v>71</v>
      </c>
      <c r="F215" s="13">
        <v>73</v>
      </c>
      <c r="G215" s="13">
        <v>2</v>
      </c>
      <c r="H215" s="14">
        <v>2.8169</v>
      </c>
      <c r="I215" s="15">
        <v>53620</v>
      </c>
      <c r="J215" s="15">
        <v>83821</v>
      </c>
      <c r="K215" s="15">
        <v>76262</v>
      </c>
      <c r="L215" s="15">
        <v>98347</v>
      </c>
      <c r="M215" s="13">
        <v>3</v>
      </c>
      <c r="N215" s="13">
        <v>2</v>
      </c>
      <c r="O215" s="13">
        <v>0</v>
      </c>
      <c r="P215" s="13">
        <v>5</v>
      </c>
      <c r="Q215" s="11" t="s">
        <v>336</v>
      </c>
      <c r="R215" s="11" t="s">
        <v>299</v>
      </c>
      <c r="S215" s="11" t="s">
        <v>299</v>
      </c>
      <c r="T215" s="61" t="str">
        <f>VLOOKUP($C215,'[1]5_all_occ'!$C:$V,18,FALSE)</f>
        <v>5</v>
      </c>
      <c r="U215" s="61" t="str">
        <f>VLOOKUP($C215,'[1]5_all_occ'!$C:$V,19,FALSE)</f>
        <v>7</v>
      </c>
      <c r="V215" s="61" t="str">
        <f>VLOOKUP($C215,'[1]5_all_occ'!$C:$V,20,FALSE)</f>
        <v>6</v>
      </c>
      <c r="W215" s="69" t="s">
        <v>294</v>
      </c>
    </row>
    <row r="216" spans="1:23" x14ac:dyDescent="0.35">
      <c r="A216" s="33" t="s">
        <v>183</v>
      </c>
      <c r="B216" s="11" t="s">
        <v>136</v>
      </c>
      <c r="C216" s="11" t="s">
        <v>637</v>
      </c>
      <c r="D216" s="12" t="s">
        <v>638</v>
      </c>
      <c r="E216" s="13">
        <v>31</v>
      </c>
      <c r="F216" s="13">
        <v>32</v>
      </c>
      <c r="G216" s="13">
        <v>1</v>
      </c>
      <c r="H216" s="14">
        <v>3.2258</v>
      </c>
      <c r="I216" s="15">
        <v>35971</v>
      </c>
      <c r="J216" s="15">
        <v>62204</v>
      </c>
      <c r="K216" s="15">
        <v>57851</v>
      </c>
      <c r="L216" s="15">
        <v>78768</v>
      </c>
      <c r="M216" s="13">
        <v>1</v>
      </c>
      <c r="N216" s="13">
        <v>1</v>
      </c>
      <c r="O216" s="13">
        <v>0</v>
      </c>
      <c r="P216" s="13">
        <v>2</v>
      </c>
      <c r="Q216" s="11" t="s">
        <v>516</v>
      </c>
      <c r="R216" s="11" t="s">
        <v>299</v>
      </c>
      <c r="S216" s="11" t="s">
        <v>299</v>
      </c>
      <c r="T216" s="61" t="str">
        <f>VLOOKUP($C216,'[1]5_all_occ'!$C:$V,18,FALSE)</f>
        <v>5</v>
      </c>
      <c r="U216" s="61" t="str">
        <f>VLOOKUP($C216,'[1]5_all_occ'!$C:$V,19,FALSE)</f>
        <v>7</v>
      </c>
      <c r="V216" s="61" t="str">
        <f>VLOOKUP($C216,'[1]5_all_occ'!$C:$V,20,FALSE)</f>
        <v>6</v>
      </c>
      <c r="W216" s="69" t="s">
        <v>294</v>
      </c>
    </row>
    <row r="217" spans="1:23" x14ac:dyDescent="0.35">
      <c r="A217" s="33" t="s">
        <v>183</v>
      </c>
      <c r="B217" s="11" t="s">
        <v>136</v>
      </c>
      <c r="C217" s="11" t="s">
        <v>639</v>
      </c>
      <c r="D217" s="12" t="s">
        <v>640</v>
      </c>
      <c r="E217" s="13">
        <v>50</v>
      </c>
      <c r="F217" s="13">
        <v>51</v>
      </c>
      <c r="G217" s="13">
        <v>1</v>
      </c>
      <c r="H217" s="14">
        <v>2</v>
      </c>
      <c r="I217" s="15">
        <v>28122</v>
      </c>
      <c r="J217" s="15">
        <v>61767</v>
      </c>
      <c r="K217" s="15">
        <v>57304</v>
      </c>
      <c r="L217" s="15">
        <v>78562</v>
      </c>
      <c r="M217" s="13">
        <v>2</v>
      </c>
      <c r="N217" s="13">
        <v>2</v>
      </c>
      <c r="O217" s="13">
        <v>0</v>
      </c>
      <c r="P217" s="13">
        <v>4</v>
      </c>
      <c r="Q217" s="11" t="s">
        <v>516</v>
      </c>
      <c r="R217" s="11" t="s">
        <v>299</v>
      </c>
      <c r="S217" s="11" t="s">
        <v>299</v>
      </c>
      <c r="T217" s="61" t="str">
        <f>VLOOKUP($C217,'[1]5_all_occ'!$C:$V,18,FALSE)</f>
        <v>5</v>
      </c>
      <c r="U217" s="61" t="str">
        <f>VLOOKUP($C217,'[1]5_all_occ'!$C:$V,19,FALSE)</f>
        <v>7</v>
      </c>
      <c r="V217" s="61" t="str">
        <f>VLOOKUP($C217,'[1]5_all_occ'!$C:$V,20,FALSE)</f>
        <v>6</v>
      </c>
      <c r="W217" s="69" t="s">
        <v>294</v>
      </c>
    </row>
    <row r="218" spans="1:23" x14ac:dyDescent="0.35">
      <c r="A218" s="33" t="s">
        <v>218</v>
      </c>
      <c r="B218" s="11" t="s">
        <v>136</v>
      </c>
      <c r="C218" s="11" t="s">
        <v>641</v>
      </c>
      <c r="D218" s="12" t="s">
        <v>642</v>
      </c>
      <c r="E218" s="13" t="s">
        <v>1580</v>
      </c>
      <c r="F218" s="13" t="s">
        <v>1580</v>
      </c>
      <c r="G218" s="13" t="s">
        <v>1580</v>
      </c>
      <c r="H218" s="14" t="s">
        <v>1580</v>
      </c>
      <c r="I218" s="15" t="s">
        <v>1580</v>
      </c>
      <c r="J218" s="15" t="s">
        <v>1580</v>
      </c>
      <c r="K218" s="15" t="s">
        <v>1580</v>
      </c>
      <c r="L218" s="15" t="s">
        <v>1580</v>
      </c>
      <c r="M218" s="13" t="s">
        <v>1580</v>
      </c>
      <c r="N218" s="13" t="s">
        <v>1580</v>
      </c>
      <c r="O218" s="13" t="s">
        <v>1580</v>
      </c>
      <c r="P218" s="13" t="s">
        <v>1580</v>
      </c>
      <c r="Q218" s="11" t="s">
        <v>516</v>
      </c>
      <c r="R218" s="11" t="s">
        <v>299</v>
      </c>
      <c r="S218" s="11" t="s">
        <v>299</v>
      </c>
      <c r="T218" s="61" t="str">
        <f>VLOOKUP($C218,'[1]5_all_occ'!$C:$V,18,FALSE)</f>
        <v>5</v>
      </c>
      <c r="U218" s="61" t="str">
        <f>VLOOKUP($C218,'[1]5_all_occ'!$C:$V,19,FALSE)</f>
        <v>7</v>
      </c>
      <c r="V218" s="61" t="str">
        <f>VLOOKUP($C218,'[1]5_all_occ'!$C:$V,20,FALSE)</f>
        <v>6</v>
      </c>
      <c r="W218" s="69" t="s">
        <v>294</v>
      </c>
    </row>
    <row r="219" spans="1:23" x14ac:dyDescent="0.35">
      <c r="A219" s="33" t="s">
        <v>183</v>
      </c>
      <c r="B219" s="11" t="s">
        <v>136</v>
      </c>
      <c r="C219" s="11" t="s">
        <v>643</v>
      </c>
      <c r="D219" s="12" t="s">
        <v>644</v>
      </c>
      <c r="E219" s="13" t="s">
        <v>1580</v>
      </c>
      <c r="F219" s="13" t="s">
        <v>1580</v>
      </c>
      <c r="G219" s="13" t="s">
        <v>1580</v>
      </c>
      <c r="H219" s="14" t="s">
        <v>1580</v>
      </c>
      <c r="I219" s="15" t="s">
        <v>1580</v>
      </c>
      <c r="J219" s="15" t="s">
        <v>1580</v>
      </c>
      <c r="K219" s="15" t="s">
        <v>1580</v>
      </c>
      <c r="L219" s="15" t="s">
        <v>1580</v>
      </c>
      <c r="M219" s="13" t="s">
        <v>1580</v>
      </c>
      <c r="N219" s="13" t="s">
        <v>1580</v>
      </c>
      <c r="O219" s="13" t="s">
        <v>1580</v>
      </c>
      <c r="P219" s="13" t="s">
        <v>1580</v>
      </c>
      <c r="Q219" s="11" t="s">
        <v>516</v>
      </c>
      <c r="R219" s="11" t="s">
        <v>299</v>
      </c>
      <c r="S219" s="11" t="s">
        <v>299</v>
      </c>
      <c r="T219" s="61" t="str">
        <f>VLOOKUP($C219,'[1]5_all_occ'!$C:$V,18,FALSE)</f>
        <v>5</v>
      </c>
      <c r="U219" s="61" t="str">
        <f>VLOOKUP($C219,'[1]5_all_occ'!$C:$V,19,FALSE)</f>
        <v>7</v>
      </c>
      <c r="V219" s="61" t="str">
        <f>VLOOKUP($C219,'[1]5_all_occ'!$C:$V,20,FALSE)</f>
        <v>6</v>
      </c>
      <c r="W219" s="69" t="s">
        <v>294</v>
      </c>
    </row>
    <row r="220" spans="1:23" x14ac:dyDescent="0.35">
      <c r="A220" s="33" t="s">
        <v>183</v>
      </c>
      <c r="B220" s="11" t="s">
        <v>136</v>
      </c>
      <c r="C220" s="11" t="s">
        <v>645</v>
      </c>
      <c r="D220" s="12" t="s">
        <v>646</v>
      </c>
      <c r="E220" s="13" t="s">
        <v>1580</v>
      </c>
      <c r="F220" s="13" t="s">
        <v>1580</v>
      </c>
      <c r="G220" s="13" t="s">
        <v>1580</v>
      </c>
      <c r="H220" s="14" t="s">
        <v>1580</v>
      </c>
      <c r="I220" s="15" t="s">
        <v>1580</v>
      </c>
      <c r="J220" s="15" t="s">
        <v>1580</v>
      </c>
      <c r="K220" s="15" t="s">
        <v>1580</v>
      </c>
      <c r="L220" s="15" t="s">
        <v>1580</v>
      </c>
      <c r="M220" s="13" t="s">
        <v>1580</v>
      </c>
      <c r="N220" s="13" t="s">
        <v>1580</v>
      </c>
      <c r="O220" s="13" t="s">
        <v>1580</v>
      </c>
      <c r="P220" s="13" t="s">
        <v>1580</v>
      </c>
      <c r="Q220" s="11" t="s">
        <v>516</v>
      </c>
      <c r="R220" s="11" t="s">
        <v>299</v>
      </c>
      <c r="S220" s="11" t="s">
        <v>299</v>
      </c>
      <c r="T220" s="61" t="str">
        <f>VLOOKUP($C220,'[1]5_all_occ'!$C:$V,18,FALSE)</f>
        <v>5</v>
      </c>
      <c r="U220" s="61" t="str">
        <f>VLOOKUP($C220,'[1]5_all_occ'!$C:$V,19,FALSE)</f>
        <v>7</v>
      </c>
      <c r="V220" s="61" t="str">
        <f>VLOOKUP($C220,'[1]5_all_occ'!$C:$V,20,FALSE)</f>
        <v>6</v>
      </c>
      <c r="W220" s="69" t="s">
        <v>294</v>
      </c>
    </row>
    <row r="221" spans="1:23" x14ac:dyDescent="0.35">
      <c r="A221" s="33" t="s">
        <v>54</v>
      </c>
      <c r="B221" s="11" t="s">
        <v>136</v>
      </c>
      <c r="C221" s="11" t="s">
        <v>647</v>
      </c>
      <c r="D221" s="12" t="s">
        <v>648</v>
      </c>
      <c r="E221" s="13" t="s">
        <v>1580</v>
      </c>
      <c r="F221" s="13" t="s">
        <v>1580</v>
      </c>
      <c r="G221" s="13" t="s">
        <v>1580</v>
      </c>
      <c r="H221" s="14" t="s">
        <v>1580</v>
      </c>
      <c r="I221" s="15" t="s">
        <v>1580</v>
      </c>
      <c r="J221" s="15" t="s">
        <v>1580</v>
      </c>
      <c r="K221" s="15" t="s">
        <v>1580</v>
      </c>
      <c r="L221" s="15" t="s">
        <v>1580</v>
      </c>
      <c r="M221" s="13" t="s">
        <v>1580</v>
      </c>
      <c r="N221" s="13" t="s">
        <v>1580</v>
      </c>
      <c r="O221" s="13" t="s">
        <v>1580</v>
      </c>
      <c r="P221" s="13" t="s">
        <v>1580</v>
      </c>
      <c r="Q221" s="11" t="s">
        <v>516</v>
      </c>
      <c r="R221" s="11" t="s">
        <v>299</v>
      </c>
      <c r="S221" s="11" t="s">
        <v>299</v>
      </c>
      <c r="T221" s="61" t="str">
        <f>VLOOKUP($C221,'[1]5_all_occ'!$C:$V,18,FALSE)</f>
        <v>6</v>
      </c>
      <c r="U221" s="61" t="str">
        <f>VLOOKUP($C221,'[1]5_all_occ'!$C:$V,19,FALSE)</f>
        <v>7</v>
      </c>
      <c r="V221" s="61" t="str">
        <f>VLOOKUP($C221,'[1]5_all_occ'!$C:$V,20,FALSE)</f>
        <v>6</v>
      </c>
      <c r="W221" s="69" t="s">
        <v>294</v>
      </c>
    </row>
    <row r="222" spans="1:23" x14ac:dyDescent="0.35">
      <c r="A222" s="33" t="s">
        <v>54</v>
      </c>
      <c r="B222" s="11" t="s">
        <v>136</v>
      </c>
      <c r="C222" s="11" t="s">
        <v>649</v>
      </c>
      <c r="D222" s="12" t="s">
        <v>650</v>
      </c>
      <c r="E222" s="13" t="s">
        <v>1580</v>
      </c>
      <c r="F222" s="13" t="s">
        <v>1580</v>
      </c>
      <c r="G222" s="13" t="s">
        <v>1580</v>
      </c>
      <c r="H222" s="14" t="s">
        <v>1580</v>
      </c>
      <c r="I222" s="15" t="s">
        <v>1580</v>
      </c>
      <c r="J222" s="15" t="s">
        <v>1580</v>
      </c>
      <c r="K222" s="15" t="s">
        <v>1580</v>
      </c>
      <c r="L222" s="15" t="s">
        <v>1580</v>
      </c>
      <c r="M222" s="13" t="s">
        <v>1580</v>
      </c>
      <c r="N222" s="13" t="s">
        <v>1580</v>
      </c>
      <c r="O222" s="13" t="s">
        <v>1580</v>
      </c>
      <c r="P222" s="13" t="s">
        <v>1580</v>
      </c>
      <c r="Q222" s="11" t="s">
        <v>516</v>
      </c>
      <c r="R222" s="11" t="s">
        <v>299</v>
      </c>
      <c r="S222" s="11" t="s">
        <v>299</v>
      </c>
      <c r="T222" s="61" t="str">
        <f>VLOOKUP($C222,'[1]5_all_occ'!$C:$V,18,FALSE)</f>
        <v>5</v>
      </c>
      <c r="U222" s="61" t="str">
        <f>VLOOKUP($C222,'[1]5_all_occ'!$C:$V,19,FALSE)</f>
        <v>7</v>
      </c>
      <c r="V222" s="61" t="str">
        <f>VLOOKUP($C222,'[1]5_all_occ'!$C:$V,20,FALSE)</f>
        <v>6</v>
      </c>
      <c r="W222" s="69" t="s">
        <v>294</v>
      </c>
    </row>
    <row r="223" spans="1:23" x14ac:dyDescent="0.35">
      <c r="A223" s="33" t="s">
        <v>183</v>
      </c>
      <c r="B223" s="11" t="s">
        <v>136</v>
      </c>
      <c r="C223" s="11" t="s">
        <v>651</v>
      </c>
      <c r="D223" s="12" t="s">
        <v>652</v>
      </c>
      <c r="E223" s="13">
        <v>57</v>
      </c>
      <c r="F223" s="13">
        <v>57</v>
      </c>
      <c r="G223" s="13">
        <v>0</v>
      </c>
      <c r="H223" s="14">
        <v>0</v>
      </c>
      <c r="I223" s="15">
        <v>47063</v>
      </c>
      <c r="J223" s="15">
        <v>61212</v>
      </c>
      <c r="K223" s="15">
        <v>61177</v>
      </c>
      <c r="L223" s="15">
        <v>61729</v>
      </c>
      <c r="M223" s="13">
        <v>2</v>
      </c>
      <c r="N223" s="13">
        <v>2</v>
      </c>
      <c r="O223" s="13">
        <v>0</v>
      </c>
      <c r="P223" s="13">
        <v>4</v>
      </c>
      <c r="Q223" s="11" t="s">
        <v>297</v>
      </c>
      <c r="R223" s="11" t="s">
        <v>302</v>
      </c>
      <c r="S223" s="11" t="s">
        <v>299</v>
      </c>
      <c r="T223" s="61" t="str">
        <f>VLOOKUP($C223,'[1]5_all_occ'!$C:$V,18,FALSE)</f>
        <v>4</v>
      </c>
      <c r="U223" s="61" t="str">
        <f>VLOOKUP($C223,'[1]5_all_occ'!$C:$V,19,FALSE)</f>
        <v>7</v>
      </c>
      <c r="V223" s="61" t="str">
        <f>VLOOKUP($C223,'[1]5_all_occ'!$C:$V,20,FALSE)</f>
        <v>6</v>
      </c>
      <c r="W223" s="69" t="s">
        <v>294</v>
      </c>
    </row>
    <row r="224" spans="1:23" x14ac:dyDescent="0.35">
      <c r="A224" s="33" t="s">
        <v>54</v>
      </c>
      <c r="B224" s="11" t="s">
        <v>136</v>
      </c>
      <c r="C224" s="11" t="s">
        <v>653</v>
      </c>
      <c r="D224" s="12" t="s">
        <v>654</v>
      </c>
      <c r="E224" s="13" t="s">
        <v>1580</v>
      </c>
      <c r="F224" s="13" t="s">
        <v>1580</v>
      </c>
      <c r="G224" s="13" t="s">
        <v>1580</v>
      </c>
      <c r="H224" s="14" t="s">
        <v>1580</v>
      </c>
      <c r="I224" s="15" t="s">
        <v>1580</v>
      </c>
      <c r="J224" s="15" t="s">
        <v>1580</v>
      </c>
      <c r="K224" s="15" t="s">
        <v>1580</v>
      </c>
      <c r="L224" s="15" t="s">
        <v>1580</v>
      </c>
      <c r="M224" s="13" t="s">
        <v>1580</v>
      </c>
      <c r="N224" s="13" t="s">
        <v>1580</v>
      </c>
      <c r="O224" s="13" t="s">
        <v>1580</v>
      </c>
      <c r="P224" s="13" t="s">
        <v>1580</v>
      </c>
      <c r="Q224" s="11" t="s">
        <v>516</v>
      </c>
      <c r="R224" s="11" t="s">
        <v>299</v>
      </c>
      <c r="S224" s="11" t="s">
        <v>299</v>
      </c>
      <c r="T224" s="61" t="str">
        <f>VLOOKUP($C224,'[1]5_all_occ'!$C:$V,18,FALSE)</f>
        <v>5</v>
      </c>
      <c r="U224" s="61" t="str">
        <f>VLOOKUP($C224,'[1]5_all_occ'!$C:$V,19,FALSE)</f>
        <v>7</v>
      </c>
      <c r="V224" s="61" t="str">
        <f>VLOOKUP($C224,'[1]5_all_occ'!$C:$V,20,FALSE)</f>
        <v>6</v>
      </c>
      <c r="W224" s="69" t="s">
        <v>294</v>
      </c>
    </row>
    <row r="225" spans="1:23" x14ac:dyDescent="0.35">
      <c r="A225" s="33" t="s">
        <v>218</v>
      </c>
      <c r="B225" s="11" t="s">
        <v>95</v>
      </c>
      <c r="C225" s="11" t="s">
        <v>655</v>
      </c>
      <c r="D225" s="12" t="s">
        <v>656</v>
      </c>
      <c r="E225" s="13">
        <v>243</v>
      </c>
      <c r="F225" s="13">
        <v>244</v>
      </c>
      <c r="G225" s="13">
        <v>1</v>
      </c>
      <c r="H225" s="14">
        <v>0.41149999999999998</v>
      </c>
      <c r="I225" s="15">
        <v>28166</v>
      </c>
      <c r="J225" s="15">
        <v>37187</v>
      </c>
      <c r="K225" s="15">
        <v>33376</v>
      </c>
      <c r="L225" s="15">
        <v>42152</v>
      </c>
      <c r="M225" s="13">
        <v>11</v>
      </c>
      <c r="N225" s="13">
        <v>14</v>
      </c>
      <c r="O225" s="13">
        <v>0</v>
      </c>
      <c r="P225" s="13">
        <v>25</v>
      </c>
      <c r="Q225" s="11" t="s">
        <v>359</v>
      </c>
      <c r="R225" s="11" t="s">
        <v>299</v>
      </c>
      <c r="S225" s="11" t="s">
        <v>299</v>
      </c>
      <c r="T225" s="61" t="str">
        <f>VLOOKUP($C225,'[1]5_all_occ'!$C:$V,18,FALSE)</f>
        <v>4</v>
      </c>
      <c r="U225" s="61" t="str">
        <f>VLOOKUP($C225,'[1]5_all_occ'!$C:$V,19,FALSE)</f>
        <v>4</v>
      </c>
      <c r="V225" s="61" t="str">
        <f>VLOOKUP($C225,'[1]5_all_occ'!$C:$V,20,FALSE)</f>
        <v>5</v>
      </c>
      <c r="W225" s="69" t="s">
        <v>294</v>
      </c>
    </row>
    <row r="226" spans="1:23" x14ac:dyDescent="0.35">
      <c r="A226" s="33" t="s">
        <v>183</v>
      </c>
      <c r="B226" s="11" t="s">
        <v>136</v>
      </c>
      <c r="C226" s="11" t="s">
        <v>657</v>
      </c>
      <c r="D226" s="12" t="s">
        <v>658</v>
      </c>
      <c r="E226" s="13">
        <v>85</v>
      </c>
      <c r="F226" s="13">
        <v>85</v>
      </c>
      <c r="G226" s="13">
        <v>0</v>
      </c>
      <c r="H226" s="14">
        <v>0</v>
      </c>
      <c r="I226" s="15">
        <v>37696</v>
      </c>
      <c r="J226" s="15">
        <v>49860</v>
      </c>
      <c r="K226" s="15">
        <v>44149</v>
      </c>
      <c r="L226" s="15">
        <v>55161</v>
      </c>
      <c r="M226" s="13">
        <v>4</v>
      </c>
      <c r="N226" s="13">
        <v>5</v>
      </c>
      <c r="O226" s="13">
        <v>0</v>
      </c>
      <c r="P226" s="13">
        <v>9</v>
      </c>
      <c r="Q226" s="11" t="s">
        <v>297</v>
      </c>
      <c r="R226" s="11" t="s">
        <v>299</v>
      </c>
      <c r="S226" s="11" t="s">
        <v>299</v>
      </c>
      <c r="T226" s="61" t="str">
        <f>VLOOKUP($C226,'[1]5_all_occ'!$C:$V,18,FALSE)</f>
        <v>4</v>
      </c>
      <c r="U226" s="61" t="str">
        <f>VLOOKUP($C226,'[1]5_all_occ'!$C:$V,19,FALSE)</f>
        <v>6</v>
      </c>
      <c r="V226" s="61" t="str">
        <f>VLOOKUP($C226,'[1]5_all_occ'!$C:$V,20,FALSE)</f>
        <v>5</v>
      </c>
      <c r="W226" s="69" t="s">
        <v>294</v>
      </c>
    </row>
    <row r="227" spans="1:23" x14ac:dyDescent="0.35">
      <c r="A227" s="33" t="s">
        <v>57</v>
      </c>
      <c r="B227" s="11" t="s">
        <v>136</v>
      </c>
      <c r="C227" s="11" t="s">
        <v>140</v>
      </c>
      <c r="D227" s="12" t="s">
        <v>141</v>
      </c>
      <c r="E227" s="13">
        <v>1749</v>
      </c>
      <c r="F227" s="13">
        <v>1767</v>
      </c>
      <c r="G227" s="13">
        <v>18</v>
      </c>
      <c r="H227" s="14">
        <v>1.0291999999999999</v>
      </c>
      <c r="I227" s="15">
        <v>39544</v>
      </c>
      <c r="J227" s="15">
        <v>50555</v>
      </c>
      <c r="K227" s="15">
        <v>46375</v>
      </c>
      <c r="L227" s="15">
        <v>58495</v>
      </c>
      <c r="M227" s="13">
        <v>59</v>
      </c>
      <c r="N227" s="13">
        <v>58</v>
      </c>
      <c r="O227" s="13">
        <v>2</v>
      </c>
      <c r="P227" s="13">
        <v>119</v>
      </c>
      <c r="Q227" s="11" t="s">
        <v>297</v>
      </c>
      <c r="R227" s="11" t="s">
        <v>299</v>
      </c>
      <c r="S227" s="11" t="s">
        <v>299</v>
      </c>
      <c r="T227" s="61" t="str">
        <f>VLOOKUP($C227,'[1]5_all_occ'!$C:$V,18,FALSE)</f>
        <v>4</v>
      </c>
      <c r="U227" s="61" t="str">
        <f>VLOOKUP($C227,'[1]5_all_occ'!$C:$V,19,FALSE)</f>
        <v>6</v>
      </c>
      <c r="V227" s="61" t="str">
        <f>VLOOKUP($C227,'[1]5_all_occ'!$C:$V,20,FALSE)</f>
        <v>5</v>
      </c>
      <c r="W227" s="69" t="s">
        <v>294</v>
      </c>
    </row>
    <row r="228" spans="1:23" x14ac:dyDescent="0.35">
      <c r="A228" s="33" t="s">
        <v>54</v>
      </c>
      <c r="B228" s="11" t="s">
        <v>136</v>
      </c>
      <c r="C228" s="11" t="s">
        <v>148</v>
      </c>
      <c r="D228" s="12" t="s">
        <v>149</v>
      </c>
      <c r="E228" s="13">
        <v>547</v>
      </c>
      <c r="F228" s="13">
        <v>554</v>
      </c>
      <c r="G228" s="13">
        <v>7</v>
      </c>
      <c r="H228" s="14">
        <v>1.2797000000000001</v>
      </c>
      <c r="I228" s="15">
        <v>45332</v>
      </c>
      <c r="J228" s="15">
        <v>59538</v>
      </c>
      <c r="K228" s="15">
        <v>56464</v>
      </c>
      <c r="L228" s="15">
        <v>66295</v>
      </c>
      <c r="M228" s="13">
        <v>18</v>
      </c>
      <c r="N228" s="13">
        <v>18</v>
      </c>
      <c r="O228" s="13">
        <v>1</v>
      </c>
      <c r="P228" s="13">
        <v>37</v>
      </c>
      <c r="Q228" s="11" t="s">
        <v>297</v>
      </c>
      <c r="R228" s="11" t="s">
        <v>299</v>
      </c>
      <c r="S228" s="11" t="s">
        <v>299</v>
      </c>
      <c r="T228" s="61" t="str">
        <f>VLOOKUP($C228,'[1]5_all_occ'!$C:$V,18,FALSE)</f>
        <v>4</v>
      </c>
      <c r="U228" s="61" t="str">
        <f>VLOOKUP($C228,'[1]5_all_occ'!$C:$V,19,FALSE)</f>
        <v>6</v>
      </c>
      <c r="V228" s="61" t="str">
        <f>VLOOKUP($C228,'[1]5_all_occ'!$C:$V,20,FALSE)</f>
        <v>5</v>
      </c>
      <c r="W228" s="69" t="s">
        <v>294</v>
      </c>
    </row>
    <row r="229" spans="1:23" x14ac:dyDescent="0.35">
      <c r="A229" s="33" t="s">
        <v>57</v>
      </c>
      <c r="B229" s="11" t="s">
        <v>136</v>
      </c>
      <c r="C229" s="11" t="s">
        <v>144</v>
      </c>
      <c r="D229" s="12" t="s">
        <v>145</v>
      </c>
      <c r="E229" s="13">
        <v>1020</v>
      </c>
      <c r="F229" s="13">
        <v>1033</v>
      </c>
      <c r="G229" s="13">
        <v>13</v>
      </c>
      <c r="H229" s="14">
        <v>1.2745</v>
      </c>
      <c r="I229" s="15">
        <v>41461</v>
      </c>
      <c r="J229" s="15">
        <v>58803</v>
      </c>
      <c r="K229" s="15">
        <v>49304</v>
      </c>
      <c r="L229" s="15">
        <v>64042</v>
      </c>
      <c r="M229" s="13">
        <v>30</v>
      </c>
      <c r="N229" s="13">
        <v>33</v>
      </c>
      <c r="O229" s="13">
        <v>1</v>
      </c>
      <c r="P229" s="13">
        <v>64</v>
      </c>
      <c r="Q229" s="11" t="s">
        <v>297</v>
      </c>
      <c r="R229" s="11" t="s">
        <v>299</v>
      </c>
      <c r="S229" s="11" t="s">
        <v>299</v>
      </c>
      <c r="T229" s="61" t="str">
        <f>VLOOKUP($C229,'[1]5_all_occ'!$C:$V,18,FALSE)</f>
        <v>4</v>
      </c>
      <c r="U229" s="61" t="str">
        <f>VLOOKUP($C229,'[1]5_all_occ'!$C:$V,19,FALSE)</f>
        <v>6</v>
      </c>
      <c r="V229" s="61" t="str">
        <f>VLOOKUP($C229,'[1]5_all_occ'!$C:$V,20,FALSE)</f>
        <v>5</v>
      </c>
      <c r="W229" s="69" t="s">
        <v>294</v>
      </c>
    </row>
    <row r="230" spans="1:23" x14ac:dyDescent="0.35">
      <c r="A230" s="33" t="s">
        <v>218</v>
      </c>
      <c r="B230" s="11" t="s">
        <v>136</v>
      </c>
      <c r="C230" s="11" t="s">
        <v>659</v>
      </c>
      <c r="D230" s="12" t="s">
        <v>660</v>
      </c>
      <c r="E230" s="13" t="s">
        <v>1580</v>
      </c>
      <c r="F230" s="13" t="s">
        <v>1580</v>
      </c>
      <c r="G230" s="13" t="s">
        <v>1580</v>
      </c>
      <c r="H230" s="14" t="s">
        <v>1580</v>
      </c>
      <c r="I230" s="15" t="s">
        <v>1580</v>
      </c>
      <c r="J230" s="15" t="s">
        <v>1580</v>
      </c>
      <c r="K230" s="15" t="s">
        <v>1580</v>
      </c>
      <c r="L230" s="15" t="s">
        <v>1580</v>
      </c>
      <c r="M230" s="13" t="s">
        <v>1580</v>
      </c>
      <c r="N230" s="13" t="s">
        <v>1580</v>
      </c>
      <c r="O230" s="13" t="s">
        <v>1580</v>
      </c>
      <c r="P230" s="13" t="s">
        <v>1580</v>
      </c>
      <c r="Q230" s="11" t="s">
        <v>297</v>
      </c>
      <c r="R230" s="11" t="s">
        <v>302</v>
      </c>
      <c r="S230" s="11" t="s">
        <v>299</v>
      </c>
      <c r="T230" s="61" t="str">
        <f>VLOOKUP($C230,'[1]5_all_occ'!$C:$V,18,FALSE)</f>
        <v>3</v>
      </c>
      <c r="U230" s="61" t="str">
        <f>VLOOKUP($C230,'[1]5_all_occ'!$C:$V,19,FALSE)</f>
        <v>6</v>
      </c>
      <c r="V230" s="61" t="str">
        <f>VLOOKUP($C230,'[1]5_all_occ'!$C:$V,20,FALSE)</f>
        <v>5</v>
      </c>
      <c r="W230" s="69" t="s">
        <v>294</v>
      </c>
    </row>
    <row r="231" spans="1:23" x14ac:dyDescent="0.35">
      <c r="A231" s="33" t="s">
        <v>218</v>
      </c>
      <c r="B231" s="11" t="s">
        <v>136</v>
      </c>
      <c r="C231" s="11" t="s">
        <v>661</v>
      </c>
      <c r="D231" s="12" t="s">
        <v>662</v>
      </c>
      <c r="E231" s="13" t="s">
        <v>1580</v>
      </c>
      <c r="F231" s="13" t="s">
        <v>1580</v>
      </c>
      <c r="G231" s="13" t="s">
        <v>1580</v>
      </c>
      <c r="H231" s="14" t="s">
        <v>1580</v>
      </c>
      <c r="I231" s="15" t="s">
        <v>1580</v>
      </c>
      <c r="J231" s="15" t="s">
        <v>1580</v>
      </c>
      <c r="K231" s="15" t="s">
        <v>1580</v>
      </c>
      <c r="L231" s="15" t="s">
        <v>1580</v>
      </c>
      <c r="M231" s="13" t="s">
        <v>1580</v>
      </c>
      <c r="N231" s="13" t="s">
        <v>1580</v>
      </c>
      <c r="O231" s="13" t="s">
        <v>1580</v>
      </c>
      <c r="P231" s="13" t="s">
        <v>1580</v>
      </c>
      <c r="Q231" s="11" t="s">
        <v>297</v>
      </c>
      <c r="R231" s="11" t="s">
        <v>299</v>
      </c>
      <c r="S231" s="11" t="s">
        <v>299</v>
      </c>
      <c r="T231" s="61" t="str">
        <f>VLOOKUP($C231,'[1]5_all_occ'!$C:$V,18,FALSE)</f>
        <v>4</v>
      </c>
      <c r="U231" s="61" t="str">
        <f>VLOOKUP($C231,'[1]5_all_occ'!$C:$V,19,FALSE)</f>
        <v>6</v>
      </c>
      <c r="V231" s="61" t="str">
        <f>VLOOKUP($C231,'[1]5_all_occ'!$C:$V,20,FALSE)</f>
        <v>5</v>
      </c>
      <c r="W231" s="69" t="s">
        <v>294</v>
      </c>
    </row>
    <row r="232" spans="1:23" x14ac:dyDescent="0.35">
      <c r="A232" s="33" t="s">
        <v>183</v>
      </c>
      <c r="B232" s="11" t="s">
        <v>136</v>
      </c>
      <c r="C232" s="11" t="s">
        <v>663</v>
      </c>
      <c r="D232" s="12" t="s">
        <v>664</v>
      </c>
      <c r="E232" s="13" t="s">
        <v>1580</v>
      </c>
      <c r="F232" s="13" t="s">
        <v>1580</v>
      </c>
      <c r="G232" s="13" t="s">
        <v>1580</v>
      </c>
      <c r="H232" s="14" t="s">
        <v>1580</v>
      </c>
      <c r="I232" s="15">
        <v>40003</v>
      </c>
      <c r="J232" s="15">
        <v>53411</v>
      </c>
      <c r="K232" s="15">
        <v>49070</v>
      </c>
      <c r="L232" s="15">
        <v>58884</v>
      </c>
      <c r="M232" s="13" t="s">
        <v>1580</v>
      </c>
      <c r="N232" s="13" t="s">
        <v>1580</v>
      </c>
      <c r="O232" s="13" t="s">
        <v>1580</v>
      </c>
      <c r="P232" s="13" t="s">
        <v>1580</v>
      </c>
      <c r="Q232" s="11" t="s">
        <v>297</v>
      </c>
      <c r="R232" s="11" t="s">
        <v>299</v>
      </c>
      <c r="S232" s="11" t="s">
        <v>299</v>
      </c>
      <c r="T232" s="61" t="str">
        <f>VLOOKUP($C232,'[1]5_all_occ'!$C:$V,18,FALSE)</f>
        <v>4</v>
      </c>
      <c r="U232" s="61" t="str">
        <f>VLOOKUP($C232,'[1]5_all_occ'!$C:$V,19,FALSE)</f>
        <v>6</v>
      </c>
      <c r="V232" s="61" t="str">
        <f>VLOOKUP($C232,'[1]5_all_occ'!$C:$V,20,FALSE)</f>
        <v>5</v>
      </c>
      <c r="W232" s="69" t="s">
        <v>294</v>
      </c>
    </row>
    <row r="233" spans="1:23" x14ac:dyDescent="0.35">
      <c r="A233" s="33" t="s">
        <v>218</v>
      </c>
      <c r="B233" s="11" t="s">
        <v>136</v>
      </c>
      <c r="C233" s="11" t="s">
        <v>665</v>
      </c>
      <c r="D233" s="12" t="s">
        <v>666</v>
      </c>
      <c r="E233" s="13">
        <v>46</v>
      </c>
      <c r="F233" s="13">
        <v>46</v>
      </c>
      <c r="G233" s="13">
        <v>0</v>
      </c>
      <c r="H233" s="14">
        <v>0</v>
      </c>
      <c r="I233" s="15">
        <v>46135</v>
      </c>
      <c r="J233" s="15">
        <v>51934</v>
      </c>
      <c r="K233" s="15">
        <v>48782</v>
      </c>
      <c r="L233" s="15">
        <v>58451</v>
      </c>
      <c r="M233" s="13">
        <v>2</v>
      </c>
      <c r="N233" s="13">
        <v>2</v>
      </c>
      <c r="O233" s="13">
        <v>0</v>
      </c>
      <c r="P233" s="13">
        <v>4</v>
      </c>
      <c r="Q233" s="11" t="s">
        <v>297</v>
      </c>
      <c r="R233" s="11" t="s">
        <v>299</v>
      </c>
      <c r="S233" s="11" t="s">
        <v>299</v>
      </c>
      <c r="T233" s="61" t="str">
        <f>VLOOKUP($C233,'[1]5_all_occ'!$C:$V,18,FALSE)</f>
        <v>4</v>
      </c>
      <c r="U233" s="61" t="str">
        <f>VLOOKUP($C233,'[1]5_all_occ'!$C:$V,19,FALSE)</f>
        <v>6</v>
      </c>
      <c r="V233" s="61" t="str">
        <f>VLOOKUP($C233,'[1]5_all_occ'!$C:$V,20,FALSE)</f>
        <v>5</v>
      </c>
      <c r="W233" s="69" t="s">
        <v>294</v>
      </c>
    </row>
    <row r="234" spans="1:23" x14ac:dyDescent="0.35">
      <c r="A234" s="33" t="s">
        <v>183</v>
      </c>
      <c r="B234" s="11" t="s">
        <v>136</v>
      </c>
      <c r="C234" s="11" t="s">
        <v>667</v>
      </c>
      <c r="D234" s="12" t="s">
        <v>668</v>
      </c>
      <c r="E234" s="13">
        <v>165</v>
      </c>
      <c r="F234" s="13">
        <v>166</v>
      </c>
      <c r="G234" s="13">
        <v>1</v>
      </c>
      <c r="H234" s="14">
        <v>0.60609999999999997</v>
      </c>
      <c r="I234" s="15">
        <v>43162</v>
      </c>
      <c r="J234" s="15">
        <v>55489</v>
      </c>
      <c r="K234" s="15">
        <v>48006</v>
      </c>
      <c r="L234" s="15">
        <v>64255</v>
      </c>
      <c r="M234" s="13">
        <v>6</v>
      </c>
      <c r="N234" s="13">
        <v>6</v>
      </c>
      <c r="O234" s="13">
        <v>0</v>
      </c>
      <c r="P234" s="13">
        <v>12</v>
      </c>
      <c r="Q234" s="11" t="s">
        <v>297</v>
      </c>
      <c r="R234" s="11" t="s">
        <v>299</v>
      </c>
      <c r="S234" s="11" t="s">
        <v>299</v>
      </c>
      <c r="T234" s="61" t="str">
        <f>VLOOKUP($C234,'[1]5_all_occ'!$C:$V,18,FALSE)</f>
        <v>4</v>
      </c>
      <c r="U234" s="61" t="str">
        <f>VLOOKUP($C234,'[1]5_all_occ'!$C:$V,19,FALSE)</f>
        <v>6</v>
      </c>
      <c r="V234" s="61" t="str">
        <f>VLOOKUP($C234,'[1]5_all_occ'!$C:$V,20,FALSE)</f>
        <v>5</v>
      </c>
      <c r="W234" s="69" t="s">
        <v>294</v>
      </c>
    </row>
    <row r="235" spans="1:23" x14ac:dyDescent="0.35">
      <c r="A235" s="33" t="s">
        <v>183</v>
      </c>
      <c r="B235" s="11" t="s">
        <v>136</v>
      </c>
      <c r="C235" s="11" t="s">
        <v>669</v>
      </c>
      <c r="D235" s="12" t="s">
        <v>670</v>
      </c>
      <c r="E235" s="13" t="s">
        <v>1580</v>
      </c>
      <c r="F235" s="13" t="s">
        <v>1580</v>
      </c>
      <c r="G235" s="13" t="s">
        <v>1580</v>
      </c>
      <c r="H235" s="14" t="s">
        <v>1580</v>
      </c>
      <c r="I235" s="15" t="s">
        <v>1580</v>
      </c>
      <c r="J235" s="15" t="s">
        <v>1580</v>
      </c>
      <c r="K235" s="15" t="s">
        <v>1580</v>
      </c>
      <c r="L235" s="15" t="s">
        <v>1580</v>
      </c>
      <c r="M235" s="13" t="s">
        <v>1580</v>
      </c>
      <c r="N235" s="13" t="s">
        <v>1580</v>
      </c>
      <c r="O235" s="13" t="s">
        <v>1580</v>
      </c>
      <c r="P235" s="13" t="s">
        <v>1580</v>
      </c>
      <c r="Q235" s="11" t="s">
        <v>297</v>
      </c>
      <c r="R235" s="11" t="s">
        <v>299</v>
      </c>
      <c r="S235" s="11" t="s">
        <v>299</v>
      </c>
      <c r="T235" s="61" t="str">
        <f>VLOOKUP($C235,'[1]5_all_occ'!$C:$V,18,FALSE)</f>
        <v>4</v>
      </c>
      <c r="U235" s="61" t="str">
        <f>VLOOKUP($C235,'[1]5_all_occ'!$C:$V,19,FALSE)</f>
        <v>6</v>
      </c>
      <c r="V235" s="61" t="str">
        <f>VLOOKUP($C235,'[1]5_all_occ'!$C:$V,20,FALSE)</f>
        <v>5</v>
      </c>
      <c r="W235" s="69" t="s">
        <v>294</v>
      </c>
    </row>
    <row r="236" spans="1:23" x14ac:dyDescent="0.35">
      <c r="A236" s="33" t="s">
        <v>218</v>
      </c>
      <c r="B236" s="11" t="s">
        <v>136</v>
      </c>
      <c r="C236" s="11" t="s">
        <v>671</v>
      </c>
      <c r="D236" s="12" t="s">
        <v>672</v>
      </c>
      <c r="E236" s="13" t="s">
        <v>1580</v>
      </c>
      <c r="F236" s="13" t="s">
        <v>1580</v>
      </c>
      <c r="G236" s="13" t="s">
        <v>1580</v>
      </c>
      <c r="H236" s="14" t="s">
        <v>1580</v>
      </c>
      <c r="I236" s="15" t="s">
        <v>1580</v>
      </c>
      <c r="J236" s="15" t="s">
        <v>1580</v>
      </c>
      <c r="K236" s="15" t="s">
        <v>1580</v>
      </c>
      <c r="L236" s="15" t="s">
        <v>1580</v>
      </c>
      <c r="M236" s="13" t="s">
        <v>1580</v>
      </c>
      <c r="N236" s="13" t="s">
        <v>1580</v>
      </c>
      <c r="O236" s="13" t="s">
        <v>1580</v>
      </c>
      <c r="P236" s="13" t="s">
        <v>1580</v>
      </c>
      <c r="Q236" s="11" t="s">
        <v>297</v>
      </c>
      <c r="R236" s="11" t="s">
        <v>299</v>
      </c>
      <c r="S236" s="11" t="s">
        <v>299</v>
      </c>
      <c r="T236" s="61" t="str">
        <f>VLOOKUP($C236,'[1]5_all_occ'!$C:$V,18,FALSE)</f>
        <v>4</v>
      </c>
      <c r="U236" s="61" t="str">
        <f>VLOOKUP($C236,'[1]5_all_occ'!$C:$V,19,FALSE)</f>
        <v>6</v>
      </c>
      <c r="V236" s="61" t="str">
        <f>VLOOKUP($C236,'[1]5_all_occ'!$C:$V,20,FALSE)</f>
        <v>5</v>
      </c>
      <c r="W236" s="69" t="s">
        <v>294</v>
      </c>
    </row>
    <row r="237" spans="1:23" x14ac:dyDescent="0.35">
      <c r="A237" s="33" t="s">
        <v>183</v>
      </c>
      <c r="B237" s="11" t="s">
        <v>95</v>
      </c>
      <c r="C237" s="11" t="s">
        <v>673</v>
      </c>
      <c r="D237" s="12" t="s">
        <v>674</v>
      </c>
      <c r="E237" s="13" t="s">
        <v>1580</v>
      </c>
      <c r="F237" s="13" t="s">
        <v>1580</v>
      </c>
      <c r="G237" s="13" t="s">
        <v>1580</v>
      </c>
      <c r="H237" s="14" t="s">
        <v>1580</v>
      </c>
      <c r="I237" s="15">
        <v>26478</v>
      </c>
      <c r="J237" s="15">
        <v>40163</v>
      </c>
      <c r="K237" s="15">
        <v>37666</v>
      </c>
      <c r="L237" s="15">
        <v>43467</v>
      </c>
      <c r="M237" s="13" t="s">
        <v>1580</v>
      </c>
      <c r="N237" s="13" t="s">
        <v>1580</v>
      </c>
      <c r="O237" s="13" t="s">
        <v>1580</v>
      </c>
      <c r="P237" s="13" t="s">
        <v>1580</v>
      </c>
      <c r="Q237" s="11" t="s">
        <v>324</v>
      </c>
      <c r="R237" s="11" t="s">
        <v>302</v>
      </c>
      <c r="S237" s="11" t="s">
        <v>299</v>
      </c>
      <c r="T237" s="61" t="str">
        <f>VLOOKUP($C237,'[1]5_all_occ'!$C:$V,18,FALSE)</f>
        <v>4</v>
      </c>
      <c r="U237" s="61" t="str">
        <f>VLOOKUP($C237,'[1]5_all_occ'!$C:$V,19,FALSE)</f>
        <v>4</v>
      </c>
      <c r="V237" s="61" t="str">
        <f>VLOOKUP($C237,'[1]5_all_occ'!$C:$V,20,FALSE)</f>
        <v>5</v>
      </c>
      <c r="W237" s="69" t="s">
        <v>294</v>
      </c>
    </row>
    <row r="238" spans="1:23" x14ac:dyDescent="0.35">
      <c r="A238" s="33" t="s">
        <v>183</v>
      </c>
      <c r="B238" s="11" t="s">
        <v>136</v>
      </c>
      <c r="C238" s="11" t="s">
        <v>189</v>
      </c>
      <c r="D238" s="12" t="s">
        <v>190</v>
      </c>
      <c r="E238" s="13">
        <v>242</v>
      </c>
      <c r="F238" s="13">
        <v>253</v>
      </c>
      <c r="G238" s="13">
        <v>11</v>
      </c>
      <c r="H238" s="14">
        <v>4.5454999999999997</v>
      </c>
      <c r="I238" s="15">
        <v>28717</v>
      </c>
      <c r="J238" s="15">
        <v>37115</v>
      </c>
      <c r="K238" s="15">
        <v>31079</v>
      </c>
      <c r="L238" s="15">
        <v>39583</v>
      </c>
      <c r="M238" s="13">
        <v>15</v>
      </c>
      <c r="N238" s="13">
        <v>14</v>
      </c>
      <c r="O238" s="13">
        <v>1</v>
      </c>
      <c r="P238" s="13">
        <v>30</v>
      </c>
      <c r="Q238" s="11" t="s">
        <v>297</v>
      </c>
      <c r="R238" s="11" t="s">
        <v>299</v>
      </c>
      <c r="S238" s="11" t="s">
        <v>299</v>
      </c>
      <c r="T238" s="61" t="str">
        <f>VLOOKUP($C238,'[1]5_all_occ'!$C:$V,18,FALSE)</f>
        <v>4</v>
      </c>
      <c r="U238" s="61" t="str">
        <f>VLOOKUP($C238,'[1]5_all_occ'!$C:$V,19,FALSE)</f>
        <v>6</v>
      </c>
      <c r="V238" s="61" t="str">
        <f>VLOOKUP($C238,'[1]5_all_occ'!$C:$V,20,FALSE)</f>
        <v>5</v>
      </c>
      <c r="W238" s="69" t="s">
        <v>294</v>
      </c>
    </row>
    <row r="239" spans="1:23" x14ac:dyDescent="0.35">
      <c r="A239" s="33" t="s">
        <v>183</v>
      </c>
      <c r="B239" s="11" t="s">
        <v>95</v>
      </c>
      <c r="C239" s="11" t="s">
        <v>675</v>
      </c>
      <c r="D239" s="12" t="s">
        <v>676</v>
      </c>
      <c r="E239" s="13" t="s">
        <v>1580</v>
      </c>
      <c r="F239" s="13" t="s">
        <v>1580</v>
      </c>
      <c r="G239" s="13" t="s">
        <v>1580</v>
      </c>
      <c r="H239" s="14" t="s">
        <v>1580</v>
      </c>
      <c r="I239" s="15" t="s">
        <v>1580</v>
      </c>
      <c r="J239" s="15" t="s">
        <v>1580</v>
      </c>
      <c r="K239" s="15" t="s">
        <v>1580</v>
      </c>
      <c r="L239" s="15" t="s">
        <v>1580</v>
      </c>
      <c r="M239" s="13" t="s">
        <v>1580</v>
      </c>
      <c r="N239" s="13" t="s">
        <v>1580</v>
      </c>
      <c r="O239" s="13" t="s">
        <v>1580</v>
      </c>
      <c r="P239" s="13" t="s">
        <v>1580</v>
      </c>
      <c r="Q239" s="11" t="s">
        <v>412</v>
      </c>
      <c r="R239" s="11" t="s">
        <v>299</v>
      </c>
      <c r="S239" s="11" t="s">
        <v>299</v>
      </c>
      <c r="T239" s="61" t="str">
        <f>VLOOKUP($C239,'[1]5_all_occ'!$C:$V,18,FALSE)</f>
        <v>4</v>
      </c>
      <c r="U239" s="61" t="str">
        <f>VLOOKUP($C239,'[1]5_all_occ'!$C:$V,19,FALSE)</f>
        <v>6</v>
      </c>
      <c r="V239" s="61" t="str">
        <f>VLOOKUP($C239,'[1]5_all_occ'!$C:$V,20,FALSE)</f>
        <v>5</v>
      </c>
      <c r="W239" s="69" t="s">
        <v>294</v>
      </c>
    </row>
    <row r="240" spans="1:23" x14ac:dyDescent="0.35">
      <c r="A240" s="33" t="s">
        <v>183</v>
      </c>
      <c r="B240" s="11" t="s">
        <v>136</v>
      </c>
      <c r="C240" s="11" t="s">
        <v>677</v>
      </c>
      <c r="D240" s="12" t="s">
        <v>678</v>
      </c>
      <c r="E240" s="13">
        <v>34</v>
      </c>
      <c r="F240" s="13">
        <v>33</v>
      </c>
      <c r="G240" s="13">
        <v>-1</v>
      </c>
      <c r="H240" s="14">
        <v>-2.9411999999999998</v>
      </c>
      <c r="I240" s="15" t="s">
        <v>1580</v>
      </c>
      <c r="J240" s="15" t="s">
        <v>1580</v>
      </c>
      <c r="K240" s="15" t="s">
        <v>1580</v>
      </c>
      <c r="L240" s="15" t="s">
        <v>1580</v>
      </c>
      <c r="M240" s="13">
        <v>2</v>
      </c>
      <c r="N240" s="13">
        <v>2</v>
      </c>
      <c r="O240" s="13">
        <v>0</v>
      </c>
      <c r="P240" s="13">
        <v>4</v>
      </c>
      <c r="Q240" s="11" t="s">
        <v>297</v>
      </c>
      <c r="R240" s="11" t="s">
        <v>299</v>
      </c>
      <c r="S240" s="11" t="s">
        <v>299</v>
      </c>
      <c r="T240" s="61" t="str">
        <f>VLOOKUP($C240,'[1]5_all_occ'!$C:$V,18,FALSE)</f>
        <v>4</v>
      </c>
      <c r="U240" s="61" t="str">
        <f>VLOOKUP($C240,'[1]5_all_occ'!$C:$V,19,FALSE)</f>
        <v>6</v>
      </c>
      <c r="V240" s="61" t="str">
        <f>VLOOKUP($C240,'[1]5_all_occ'!$C:$V,20,FALSE)</f>
        <v>5</v>
      </c>
      <c r="W240" s="69" t="s">
        <v>294</v>
      </c>
    </row>
    <row r="241" spans="1:23" x14ac:dyDescent="0.35">
      <c r="A241" s="33" t="s">
        <v>218</v>
      </c>
      <c r="B241" s="11" t="s">
        <v>136</v>
      </c>
      <c r="C241" s="11" t="s">
        <v>679</v>
      </c>
      <c r="D241" s="12" t="s">
        <v>680</v>
      </c>
      <c r="E241" s="13" t="s">
        <v>1580</v>
      </c>
      <c r="F241" s="13" t="s">
        <v>1580</v>
      </c>
      <c r="G241" s="13" t="s">
        <v>1580</v>
      </c>
      <c r="H241" s="14" t="s">
        <v>1580</v>
      </c>
      <c r="I241" s="15" t="s">
        <v>1580</v>
      </c>
      <c r="J241" s="15" t="s">
        <v>1580</v>
      </c>
      <c r="K241" s="15" t="s">
        <v>1580</v>
      </c>
      <c r="L241" s="15" t="s">
        <v>1580</v>
      </c>
      <c r="M241" s="13" t="s">
        <v>1580</v>
      </c>
      <c r="N241" s="13" t="s">
        <v>1580</v>
      </c>
      <c r="O241" s="13" t="s">
        <v>1580</v>
      </c>
      <c r="P241" s="13" t="s">
        <v>1580</v>
      </c>
      <c r="Q241" s="11" t="s">
        <v>336</v>
      </c>
      <c r="R241" s="11" t="s">
        <v>299</v>
      </c>
      <c r="S241" s="11" t="s">
        <v>299</v>
      </c>
      <c r="T241" s="61" t="str">
        <f>VLOOKUP($C241,'[1]5_all_occ'!$C:$V,18,FALSE)</f>
        <v>4</v>
      </c>
      <c r="U241" s="61" t="str">
        <f>VLOOKUP($C241,'[1]5_all_occ'!$C:$V,19,FALSE)</f>
        <v>5</v>
      </c>
      <c r="V241" s="61" t="str">
        <f>VLOOKUP($C241,'[1]5_all_occ'!$C:$V,20,FALSE)</f>
        <v>5</v>
      </c>
      <c r="W241" s="69" t="s">
        <v>294</v>
      </c>
    </row>
    <row r="242" spans="1:23" x14ac:dyDescent="0.35">
      <c r="A242" s="33" t="s">
        <v>218</v>
      </c>
      <c r="B242" s="11" t="s">
        <v>136</v>
      </c>
      <c r="C242" s="11" t="s">
        <v>681</v>
      </c>
      <c r="D242" s="12" t="s">
        <v>682</v>
      </c>
      <c r="E242" s="13" t="s">
        <v>1580</v>
      </c>
      <c r="F242" s="13" t="s">
        <v>1580</v>
      </c>
      <c r="G242" s="13" t="s">
        <v>1580</v>
      </c>
      <c r="H242" s="14" t="s">
        <v>1580</v>
      </c>
      <c r="I242" s="15" t="s">
        <v>1580</v>
      </c>
      <c r="J242" s="15" t="s">
        <v>1580</v>
      </c>
      <c r="K242" s="15" t="s">
        <v>1580</v>
      </c>
      <c r="L242" s="15" t="s">
        <v>1580</v>
      </c>
      <c r="M242" s="13" t="s">
        <v>1580</v>
      </c>
      <c r="N242" s="13" t="s">
        <v>1580</v>
      </c>
      <c r="O242" s="13" t="s">
        <v>1580</v>
      </c>
      <c r="P242" s="13" t="s">
        <v>1580</v>
      </c>
      <c r="Q242" s="11" t="s">
        <v>336</v>
      </c>
      <c r="R242" s="11" t="s">
        <v>299</v>
      </c>
      <c r="S242" s="11" t="s">
        <v>299</v>
      </c>
      <c r="T242" s="61" t="str">
        <f>VLOOKUP($C242,'[1]5_all_occ'!$C:$V,18,FALSE)</f>
        <v>4</v>
      </c>
      <c r="U242" s="61" t="str">
        <f>VLOOKUP($C242,'[1]5_all_occ'!$C:$V,19,FALSE)</f>
        <v>5</v>
      </c>
      <c r="V242" s="61" t="str">
        <f>VLOOKUP($C242,'[1]5_all_occ'!$C:$V,20,FALSE)</f>
        <v>5</v>
      </c>
      <c r="W242" s="69" t="s">
        <v>294</v>
      </c>
    </row>
    <row r="243" spans="1:23" x14ac:dyDescent="0.35">
      <c r="A243" s="33" t="s">
        <v>183</v>
      </c>
      <c r="B243" s="11" t="s">
        <v>136</v>
      </c>
      <c r="C243" s="11" t="s">
        <v>683</v>
      </c>
      <c r="D243" s="12" t="s">
        <v>684</v>
      </c>
      <c r="E243" s="13" t="s">
        <v>1580</v>
      </c>
      <c r="F243" s="13" t="s">
        <v>1580</v>
      </c>
      <c r="G243" s="13" t="s">
        <v>1580</v>
      </c>
      <c r="H243" s="14" t="s">
        <v>1580</v>
      </c>
      <c r="I243" s="15" t="s">
        <v>1580</v>
      </c>
      <c r="J243" s="15" t="s">
        <v>1580</v>
      </c>
      <c r="K243" s="15" t="s">
        <v>1580</v>
      </c>
      <c r="L243" s="15" t="s">
        <v>1580</v>
      </c>
      <c r="M243" s="13" t="s">
        <v>1580</v>
      </c>
      <c r="N243" s="13" t="s">
        <v>1580</v>
      </c>
      <c r="O243" s="13" t="s">
        <v>1580</v>
      </c>
      <c r="P243" s="13" t="s">
        <v>1580</v>
      </c>
      <c r="Q243" s="11" t="s">
        <v>297</v>
      </c>
      <c r="R243" s="11" t="s">
        <v>299</v>
      </c>
      <c r="S243" s="11" t="s">
        <v>299</v>
      </c>
      <c r="T243" s="61" t="str">
        <f>VLOOKUP($C243,'[1]5_all_occ'!$C:$V,18,FALSE)</f>
        <v>4</v>
      </c>
      <c r="U243" s="61" t="str">
        <f>VLOOKUP($C243,'[1]5_all_occ'!$C:$V,19,FALSE)</f>
        <v>5</v>
      </c>
      <c r="V243" s="61" t="str">
        <f>VLOOKUP($C243,'[1]5_all_occ'!$C:$V,20,FALSE)</f>
        <v>5</v>
      </c>
      <c r="W243" s="69" t="s">
        <v>294</v>
      </c>
    </row>
    <row r="244" spans="1:23" x14ac:dyDescent="0.35">
      <c r="A244" s="33" t="s">
        <v>183</v>
      </c>
      <c r="B244" s="11" t="s">
        <v>136</v>
      </c>
      <c r="C244" s="11" t="s">
        <v>685</v>
      </c>
      <c r="D244" s="12" t="s">
        <v>686</v>
      </c>
      <c r="E244" s="13">
        <v>124</v>
      </c>
      <c r="F244" s="13">
        <v>127</v>
      </c>
      <c r="G244" s="13">
        <v>3</v>
      </c>
      <c r="H244" s="14">
        <v>2.4194</v>
      </c>
      <c r="I244" s="15">
        <v>39790</v>
      </c>
      <c r="J244" s="15">
        <v>52879</v>
      </c>
      <c r="K244" s="15">
        <v>50495</v>
      </c>
      <c r="L244" s="15">
        <v>60190</v>
      </c>
      <c r="M244" s="13">
        <v>7</v>
      </c>
      <c r="N244" s="13">
        <v>5</v>
      </c>
      <c r="O244" s="13">
        <v>0</v>
      </c>
      <c r="P244" s="13">
        <v>12</v>
      </c>
      <c r="Q244" s="11" t="s">
        <v>336</v>
      </c>
      <c r="R244" s="11" t="s">
        <v>299</v>
      </c>
      <c r="S244" s="11" t="s">
        <v>299</v>
      </c>
      <c r="T244" s="61" t="str">
        <f>VLOOKUP($C244,'[1]5_all_occ'!$C:$V,18,FALSE)</f>
        <v>4</v>
      </c>
      <c r="U244" s="61" t="str">
        <f>VLOOKUP($C244,'[1]5_all_occ'!$C:$V,19,FALSE)</f>
        <v>5</v>
      </c>
      <c r="V244" s="61" t="str">
        <f>VLOOKUP($C244,'[1]5_all_occ'!$C:$V,20,FALSE)</f>
        <v>4</v>
      </c>
      <c r="W244" s="69" t="s">
        <v>294</v>
      </c>
    </row>
    <row r="245" spans="1:23" x14ac:dyDescent="0.35">
      <c r="A245" s="33" t="s">
        <v>218</v>
      </c>
      <c r="B245" s="11" t="s">
        <v>95</v>
      </c>
      <c r="C245" s="11" t="s">
        <v>687</v>
      </c>
      <c r="D245" s="12" t="s">
        <v>688</v>
      </c>
      <c r="E245" s="13" t="s">
        <v>1580</v>
      </c>
      <c r="F245" s="13" t="s">
        <v>1580</v>
      </c>
      <c r="G245" s="13" t="s">
        <v>1580</v>
      </c>
      <c r="H245" s="14" t="s">
        <v>1580</v>
      </c>
      <c r="I245" s="15">
        <v>31821</v>
      </c>
      <c r="J245" s="15">
        <v>36697</v>
      </c>
      <c r="K245" s="15">
        <v>36205</v>
      </c>
      <c r="L245" s="15">
        <v>38223</v>
      </c>
      <c r="M245" s="13" t="s">
        <v>1580</v>
      </c>
      <c r="N245" s="13" t="s">
        <v>1580</v>
      </c>
      <c r="O245" s="13" t="s">
        <v>1580</v>
      </c>
      <c r="P245" s="13" t="s">
        <v>1580</v>
      </c>
      <c r="Q245" s="11" t="s">
        <v>689</v>
      </c>
      <c r="R245" s="11" t="s">
        <v>299</v>
      </c>
      <c r="S245" s="11" t="s">
        <v>299</v>
      </c>
      <c r="T245" s="61" t="str">
        <f>VLOOKUP($C245,'[1]5_all_occ'!$C:$V,18,FALSE)</f>
        <v>4</v>
      </c>
      <c r="U245" s="61" t="str">
        <f>VLOOKUP($C245,'[1]5_all_occ'!$C:$V,19,FALSE)</f>
        <v>4</v>
      </c>
      <c r="V245" s="61" t="str">
        <f>VLOOKUP($C245,'[1]5_all_occ'!$C:$V,20,FALSE)</f>
        <v>4</v>
      </c>
      <c r="W245" s="69" t="s">
        <v>294</v>
      </c>
    </row>
    <row r="246" spans="1:23" x14ac:dyDescent="0.35">
      <c r="A246" s="33" t="s">
        <v>183</v>
      </c>
      <c r="B246" s="11" t="s">
        <v>136</v>
      </c>
      <c r="C246" s="11" t="s">
        <v>690</v>
      </c>
      <c r="D246" s="12" t="s">
        <v>691</v>
      </c>
      <c r="E246" s="13">
        <v>109</v>
      </c>
      <c r="F246" s="13">
        <v>113</v>
      </c>
      <c r="G246" s="13">
        <v>4</v>
      </c>
      <c r="H246" s="14">
        <v>3.6697000000000002</v>
      </c>
      <c r="I246" s="15">
        <v>46508</v>
      </c>
      <c r="J246" s="15">
        <v>57432</v>
      </c>
      <c r="K246" s="15">
        <v>50066</v>
      </c>
      <c r="L246" s="15">
        <v>64409</v>
      </c>
      <c r="M246" s="13">
        <v>5</v>
      </c>
      <c r="N246" s="13">
        <v>4</v>
      </c>
      <c r="O246" s="13">
        <v>0</v>
      </c>
      <c r="P246" s="13">
        <v>9</v>
      </c>
      <c r="Q246" s="11" t="s">
        <v>336</v>
      </c>
      <c r="R246" s="11" t="s">
        <v>298</v>
      </c>
      <c r="S246" s="11" t="s">
        <v>299</v>
      </c>
      <c r="T246" s="61" t="str">
        <f>VLOOKUP($C246,'[1]5_all_occ'!$C:$V,18,FALSE)</f>
        <v>3</v>
      </c>
      <c r="U246" s="61" t="str">
        <f>VLOOKUP($C246,'[1]5_all_occ'!$C:$V,19,FALSE)</f>
        <v>6</v>
      </c>
      <c r="V246" s="61" t="str">
        <f>VLOOKUP($C246,'[1]5_all_occ'!$C:$V,20,FALSE)</f>
        <v>4</v>
      </c>
      <c r="W246" s="69" t="s">
        <v>294</v>
      </c>
    </row>
    <row r="247" spans="1:23" x14ac:dyDescent="0.35">
      <c r="A247" s="33" t="s">
        <v>218</v>
      </c>
      <c r="B247" s="11" t="s">
        <v>136</v>
      </c>
      <c r="C247" s="11" t="s">
        <v>692</v>
      </c>
      <c r="D247" s="12" t="s">
        <v>693</v>
      </c>
      <c r="E247" s="13" t="s">
        <v>1580</v>
      </c>
      <c r="F247" s="13" t="s">
        <v>1580</v>
      </c>
      <c r="G247" s="13" t="s">
        <v>1580</v>
      </c>
      <c r="H247" s="14" t="s">
        <v>1580</v>
      </c>
      <c r="I247" s="64">
        <v>30037</v>
      </c>
      <c r="J247" s="64">
        <v>37401</v>
      </c>
      <c r="K247" s="64">
        <v>30037</v>
      </c>
      <c r="L247" s="64">
        <v>38641</v>
      </c>
      <c r="M247" s="13" t="s">
        <v>1580</v>
      </c>
      <c r="N247" s="13" t="s">
        <v>1580</v>
      </c>
      <c r="O247" s="13" t="s">
        <v>1580</v>
      </c>
      <c r="P247" s="13" t="s">
        <v>1580</v>
      </c>
      <c r="Q247" s="11" t="s">
        <v>297</v>
      </c>
      <c r="R247" s="11" t="s">
        <v>299</v>
      </c>
      <c r="S247" s="11" t="s">
        <v>299</v>
      </c>
      <c r="T247" s="61" t="str">
        <f>VLOOKUP($C247,'[1]5_all_occ'!$C:$V,18,FALSE)</f>
        <v>5</v>
      </c>
      <c r="U247" s="61" t="str">
        <f>VLOOKUP($C247,'[1]5_all_occ'!$C:$V,19,FALSE)</f>
        <v>7</v>
      </c>
      <c r="V247" s="61" t="str">
        <f>VLOOKUP($C247,'[1]5_all_occ'!$C:$V,20,FALSE)</f>
        <v>6</v>
      </c>
      <c r="W247" s="69" t="s">
        <v>294</v>
      </c>
    </row>
    <row r="248" spans="1:23" x14ac:dyDescent="0.35">
      <c r="A248" s="33" t="s">
        <v>54</v>
      </c>
      <c r="B248" s="11" t="s">
        <v>95</v>
      </c>
      <c r="C248" s="11" t="s">
        <v>102</v>
      </c>
      <c r="D248" s="12" t="s">
        <v>103</v>
      </c>
      <c r="E248" s="13">
        <v>1005</v>
      </c>
      <c r="F248" s="13">
        <v>1007</v>
      </c>
      <c r="G248" s="13">
        <v>2</v>
      </c>
      <c r="H248" s="14">
        <v>0.19900000000000001</v>
      </c>
      <c r="I248" s="15">
        <v>24960</v>
      </c>
      <c r="J248" s="15">
        <v>33697</v>
      </c>
      <c r="K248" s="15">
        <v>29518</v>
      </c>
      <c r="L248" s="15">
        <v>37902</v>
      </c>
      <c r="M248" s="13">
        <v>57</v>
      </c>
      <c r="N248" s="13">
        <v>60</v>
      </c>
      <c r="O248" s="13">
        <v>0</v>
      </c>
      <c r="P248" s="13">
        <v>117</v>
      </c>
      <c r="Q248" s="11" t="s">
        <v>412</v>
      </c>
      <c r="R248" s="11" t="s">
        <v>299</v>
      </c>
      <c r="S248" s="11" t="s">
        <v>299</v>
      </c>
      <c r="T248" s="61" t="str">
        <f>VLOOKUP($C248,'[1]5_all_occ'!$C:$V,18,FALSE)</f>
        <v>4</v>
      </c>
      <c r="U248" s="61" t="str">
        <f>VLOOKUP($C248,'[1]5_all_occ'!$C:$V,19,FALSE)</f>
        <v>4</v>
      </c>
      <c r="V248" s="61" t="str">
        <f>VLOOKUP($C248,'[1]5_all_occ'!$C:$V,20,FALSE)</f>
        <v>3</v>
      </c>
      <c r="W248" s="69" t="s">
        <v>294</v>
      </c>
    </row>
    <row r="249" spans="1:23" x14ac:dyDescent="0.35">
      <c r="A249" s="33" t="s">
        <v>183</v>
      </c>
      <c r="B249" s="11" t="s">
        <v>136</v>
      </c>
      <c r="C249" s="11" t="s">
        <v>694</v>
      </c>
      <c r="D249" s="12" t="s">
        <v>695</v>
      </c>
      <c r="E249" s="13" t="s">
        <v>1580</v>
      </c>
      <c r="F249" s="13" t="s">
        <v>1580</v>
      </c>
      <c r="G249" s="13" t="s">
        <v>1580</v>
      </c>
      <c r="H249" s="14" t="s">
        <v>1580</v>
      </c>
      <c r="I249" s="15">
        <v>24960</v>
      </c>
      <c r="J249" s="15">
        <v>44808</v>
      </c>
      <c r="K249" s="15">
        <v>41767</v>
      </c>
      <c r="L249" s="15">
        <v>61568</v>
      </c>
      <c r="M249" s="13" t="s">
        <v>1580</v>
      </c>
      <c r="N249" s="13" t="s">
        <v>1580</v>
      </c>
      <c r="O249" s="13" t="s">
        <v>1580</v>
      </c>
      <c r="P249" s="13" t="s">
        <v>1580</v>
      </c>
      <c r="Q249" s="11" t="s">
        <v>297</v>
      </c>
      <c r="R249" s="11" t="s">
        <v>299</v>
      </c>
      <c r="S249" s="11" t="s">
        <v>299</v>
      </c>
      <c r="T249" s="61" t="str">
        <f>VLOOKUP($C249,'[1]5_all_occ'!$C:$V,18,FALSE)</f>
        <v>4</v>
      </c>
      <c r="U249" s="61" t="str">
        <f>VLOOKUP($C249,'[1]5_all_occ'!$C:$V,19,FALSE)</f>
        <v>4</v>
      </c>
      <c r="V249" s="61" t="str">
        <f>VLOOKUP($C249,'[1]5_all_occ'!$C:$V,20,FALSE)</f>
        <v>4</v>
      </c>
      <c r="W249" s="69" t="s">
        <v>294</v>
      </c>
    </row>
    <row r="250" spans="1:23" x14ac:dyDescent="0.35">
      <c r="A250" s="33"/>
      <c r="B250" s="11"/>
      <c r="C250" s="11"/>
      <c r="D250" s="12"/>
      <c r="E250" s="13"/>
      <c r="F250" s="13"/>
      <c r="G250" s="13"/>
      <c r="H250" s="14"/>
      <c r="I250" s="15"/>
      <c r="J250" s="15"/>
      <c r="K250" s="15"/>
      <c r="L250" s="15"/>
      <c r="M250" s="13"/>
      <c r="N250" s="13"/>
      <c r="O250" s="13"/>
      <c r="P250" s="13"/>
      <c r="Q250" s="11"/>
      <c r="R250" s="11"/>
      <c r="S250" s="11"/>
      <c r="T250" s="61"/>
      <c r="U250" s="61"/>
      <c r="V250" s="61"/>
    </row>
    <row r="251" spans="1:23" x14ac:dyDescent="0.35">
      <c r="A251" s="33"/>
      <c r="B251" s="11"/>
      <c r="C251" s="6" t="s">
        <v>22</v>
      </c>
      <c r="D251" s="7" t="s">
        <v>23</v>
      </c>
      <c r="E251" s="8">
        <v>1089</v>
      </c>
      <c r="F251" s="8">
        <v>1140</v>
      </c>
      <c r="G251" s="8">
        <v>51</v>
      </c>
      <c r="H251" s="9">
        <v>4.6832000000000003</v>
      </c>
      <c r="I251" s="10">
        <v>30480</v>
      </c>
      <c r="J251" s="10">
        <v>46931</v>
      </c>
      <c r="K251" s="10">
        <v>38946</v>
      </c>
      <c r="L251" s="10">
        <v>57488</v>
      </c>
      <c r="M251" s="8">
        <v>53</v>
      </c>
      <c r="N251" s="8">
        <v>68</v>
      </c>
      <c r="O251" s="8">
        <v>5</v>
      </c>
      <c r="P251" s="8">
        <v>126</v>
      </c>
      <c r="Q251" s="11"/>
      <c r="R251" s="11"/>
      <c r="S251" s="11"/>
      <c r="T251" s="61" t="str">
        <f>VLOOKUP($C251,'[1]5_all_occ'!$C:$V,18,FALSE)</f>
        <v/>
      </c>
      <c r="U251" s="61" t="str">
        <f>VLOOKUP($C251,'[1]5_all_occ'!$C:$V,19,FALSE)</f>
        <v/>
      </c>
      <c r="V251" s="61" t="str">
        <f>VLOOKUP($C251,'[1]5_all_occ'!$C:$V,20,FALSE)</f>
        <v/>
      </c>
      <c r="W251" s="69" t="s">
        <v>294</v>
      </c>
    </row>
    <row r="252" spans="1:23" x14ac:dyDescent="0.35">
      <c r="A252" s="33" t="s">
        <v>54</v>
      </c>
      <c r="B252" s="11" t="s">
        <v>136</v>
      </c>
      <c r="C252" s="11" t="s">
        <v>696</v>
      </c>
      <c r="D252" s="12" t="s">
        <v>697</v>
      </c>
      <c r="E252" s="13" t="s">
        <v>1580</v>
      </c>
      <c r="F252" s="13" t="s">
        <v>1580</v>
      </c>
      <c r="G252" s="13" t="s">
        <v>1580</v>
      </c>
      <c r="H252" s="14" t="s">
        <v>1580</v>
      </c>
      <c r="I252" s="15" t="s">
        <v>1580</v>
      </c>
      <c r="J252" s="15" t="s">
        <v>1580</v>
      </c>
      <c r="K252" s="15" t="s">
        <v>1580</v>
      </c>
      <c r="L252" s="15" t="s">
        <v>1580</v>
      </c>
      <c r="M252" s="13" t="s">
        <v>1580</v>
      </c>
      <c r="N252" s="13" t="s">
        <v>1580</v>
      </c>
      <c r="O252" s="13" t="s">
        <v>1580</v>
      </c>
      <c r="P252" s="13" t="s">
        <v>1580</v>
      </c>
      <c r="Q252" s="11" t="s">
        <v>297</v>
      </c>
      <c r="R252" s="11" t="s">
        <v>298</v>
      </c>
      <c r="S252" s="11" t="s">
        <v>299</v>
      </c>
      <c r="T252" s="61" t="str">
        <f>VLOOKUP($C252,'[1]5_all_occ'!$C:$V,18,FALSE)</f>
        <v>4</v>
      </c>
      <c r="U252" s="61" t="str">
        <f>VLOOKUP($C252,'[1]5_all_occ'!$C:$V,19,FALSE)</f>
        <v>5</v>
      </c>
      <c r="V252" s="61" t="str">
        <f>VLOOKUP($C252,'[1]5_all_occ'!$C:$V,20,FALSE)</f>
        <v>5</v>
      </c>
      <c r="W252" s="69" t="s">
        <v>294</v>
      </c>
    </row>
    <row r="253" spans="1:23" x14ac:dyDescent="0.35">
      <c r="A253" s="33" t="s">
        <v>218</v>
      </c>
      <c r="B253" s="11" t="s">
        <v>95</v>
      </c>
      <c r="C253" s="11" t="s">
        <v>698</v>
      </c>
      <c r="D253" s="12" t="s">
        <v>699</v>
      </c>
      <c r="E253" s="13" t="s">
        <v>1580</v>
      </c>
      <c r="F253" s="13" t="s">
        <v>1580</v>
      </c>
      <c r="G253" s="13" t="s">
        <v>1580</v>
      </c>
      <c r="H253" s="14" t="s">
        <v>1580</v>
      </c>
      <c r="I253" s="15" t="s">
        <v>1580</v>
      </c>
      <c r="J253" s="15" t="s">
        <v>1580</v>
      </c>
      <c r="K253" s="15" t="s">
        <v>1580</v>
      </c>
      <c r="L253" s="15" t="s">
        <v>1580</v>
      </c>
      <c r="M253" s="13" t="s">
        <v>1580</v>
      </c>
      <c r="N253" s="13" t="s">
        <v>1580</v>
      </c>
      <c r="O253" s="13" t="s">
        <v>1580</v>
      </c>
      <c r="P253" s="13" t="s">
        <v>1580</v>
      </c>
      <c r="Q253" s="11" t="s">
        <v>371</v>
      </c>
      <c r="R253" s="11" t="s">
        <v>299</v>
      </c>
      <c r="S253" s="11" t="s">
        <v>364</v>
      </c>
      <c r="T253" s="61" t="str">
        <f>VLOOKUP($C253,'[1]5_all_occ'!$C:$V,18,FALSE)</f>
        <v>4</v>
      </c>
      <c r="U253" s="61" t="str">
        <f>VLOOKUP($C253,'[1]5_all_occ'!$C:$V,19,FALSE)</f>
        <v>3</v>
      </c>
      <c r="V253" s="61" t="str">
        <f>VLOOKUP($C253,'[1]5_all_occ'!$C:$V,20,FALSE)</f>
        <v>5</v>
      </c>
      <c r="W253" s="69" t="s">
        <v>294</v>
      </c>
    </row>
    <row r="254" spans="1:23" x14ac:dyDescent="0.35">
      <c r="A254" s="33" t="s">
        <v>218</v>
      </c>
      <c r="B254" s="11" t="s">
        <v>136</v>
      </c>
      <c r="C254" s="11" t="s">
        <v>700</v>
      </c>
      <c r="D254" s="12" t="s">
        <v>701</v>
      </c>
      <c r="E254" s="13" t="s">
        <v>1580</v>
      </c>
      <c r="F254" s="13" t="s">
        <v>1580</v>
      </c>
      <c r="G254" s="13" t="s">
        <v>1580</v>
      </c>
      <c r="H254" s="14" t="s">
        <v>1580</v>
      </c>
      <c r="I254" s="15" t="s">
        <v>1580</v>
      </c>
      <c r="J254" s="15" t="s">
        <v>1580</v>
      </c>
      <c r="K254" s="15" t="s">
        <v>1580</v>
      </c>
      <c r="L254" s="15" t="s">
        <v>1580</v>
      </c>
      <c r="M254" s="13" t="s">
        <v>1580</v>
      </c>
      <c r="N254" s="13" t="s">
        <v>1580</v>
      </c>
      <c r="O254" s="13" t="s">
        <v>1580</v>
      </c>
      <c r="P254" s="13" t="s">
        <v>1580</v>
      </c>
      <c r="Q254" s="11" t="s">
        <v>297</v>
      </c>
      <c r="R254" s="11" t="s">
        <v>299</v>
      </c>
      <c r="S254" s="11" t="s">
        <v>364</v>
      </c>
      <c r="T254" s="61" t="str">
        <f>VLOOKUP($C254,'[1]5_all_occ'!$C:$V,18,FALSE)</f>
        <v>4</v>
      </c>
      <c r="U254" s="61" t="str">
        <f>VLOOKUP($C254,'[1]5_all_occ'!$C:$V,19,FALSE)</f>
        <v>5</v>
      </c>
      <c r="V254" s="61" t="str">
        <f>VLOOKUP($C254,'[1]5_all_occ'!$C:$V,20,FALSE)</f>
        <v>5</v>
      </c>
      <c r="W254" s="69" t="s">
        <v>294</v>
      </c>
    </row>
    <row r="255" spans="1:23" x14ac:dyDescent="0.35">
      <c r="A255" s="33" t="s">
        <v>1580</v>
      </c>
      <c r="B255" s="11" t="s">
        <v>136</v>
      </c>
      <c r="C255" s="11" t="s">
        <v>702</v>
      </c>
      <c r="D255" s="12" t="s">
        <v>703</v>
      </c>
      <c r="E255" s="13" t="s">
        <v>1580</v>
      </c>
      <c r="F255" s="13" t="s">
        <v>1580</v>
      </c>
      <c r="G255" s="13" t="s">
        <v>1580</v>
      </c>
      <c r="H255" s="14" t="s">
        <v>1580</v>
      </c>
      <c r="I255" s="15" t="s">
        <v>1580</v>
      </c>
      <c r="J255" s="15" t="s">
        <v>1580</v>
      </c>
      <c r="K255" s="15" t="s">
        <v>1580</v>
      </c>
      <c r="L255" s="15" t="s">
        <v>1580</v>
      </c>
      <c r="M255" s="13" t="s">
        <v>1580</v>
      </c>
      <c r="N255" s="13" t="s">
        <v>1580</v>
      </c>
      <c r="O255" s="13" t="s">
        <v>1580</v>
      </c>
      <c r="P255" s="13" t="s">
        <v>1580</v>
      </c>
      <c r="Q255" s="11" t="s">
        <v>297</v>
      </c>
      <c r="R255" s="11" t="s">
        <v>299</v>
      </c>
      <c r="S255" s="11" t="s">
        <v>299</v>
      </c>
      <c r="T255" s="61" t="str">
        <f>VLOOKUP($C255,'[1]5_all_occ'!$C:$V,18,FALSE)</f>
        <v>4</v>
      </c>
      <c r="U255" s="61" t="str">
        <f>VLOOKUP($C255,'[1]5_all_occ'!$C:$V,19,FALSE)</f>
        <v>4</v>
      </c>
      <c r="V255" s="61" t="str">
        <f>VLOOKUP($C255,'[1]5_all_occ'!$C:$V,20,FALSE)</f>
        <v>4</v>
      </c>
      <c r="W255" s="69" t="s">
        <v>294</v>
      </c>
    </row>
    <row r="256" spans="1:23" x14ac:dyDescent="0.35">
      <c r="A256" s="33" t="s">
        <v>218</v>
      </c>
      <c r="B256" s="11" t="s">
        <v>136</v>
      </c>
      <c r="C256" s="11" t="s">
        <v>704</v>
      </c>
      <c r="D256" s="12" t="s">
        <v>705</v>
      </c>
      <c r="E256" s="13" t="s">
        <v>1580</v>
      </c>
      <c r="F256" s="13" t="s">
        <v>1580</v>
      </c>
      <c r="G256" s="13" t="s">
        <v>1580</v>
      </c>
      <c r="H256" s="14" t="s">
        <v>1580</v>
      </c>
      <c r="I256" s="15" t="s">
        <v>1580</v>
      </c>
      <c r="J256" s="15" t="s">
        <v>1580</v>
      </c>
      <c r="K256" s="15" t="s">
        <v>1580</v>
      </c>
      <c r="L256" s="15" t="s">
        <v>1580</v>
      </c>
      <c r="M256" s="13" t="s">
        <v>1580</v>
      </c>
      <c r="N256" s="13" t="s">
        <v>1580</v>
      </c>
      <c r="O256" s="13" t="s">
        <v>1580</v>
      </c>
      <c r="P256" s="13" t="s">
        <v>1580</v>
      </c>
      <c r="Q256" s="11" t="s">
        <v>297</v>
      </c>
      <c r="R256" s="11" t="s">
        <v>299</v>
      </c>
      <c r="S256" s="11" t="s">
        <v>299</v>
      </c>
      <c r="T256" s="61" t="str">
        <f>VLOOKUP($C256,'[1]5_all_occ'!$C:$V,18,FALSE)</f>
        <v>5</v>
      </c>
      <c r="U256" s="61" t="str">
        <f>VLOOKUP($C256,'[1]5_all_occ'!$C:$V,19,FALSE)</f>
        <v>5</v>
      </c>
      <c r="V256" s="61" t="str">
        <f>VLOOKUP($C256,'[1]5_all_occ'!$C:$V,20,FALSE)</f>
        <v>5</v>
      </c>
      <c r="W256" s="69" t="s">
        <v>294</v>
      </c>
    </row>
    <row r="257" spans="1:23" x14ac:dyDescent="0.35">
      <c r="A257" s="33" t="s">
        <v>477</v>
      </c>
      <c r="B257" s="11" t="s">
        <v>95</v>
      </c>
      <c r="C257" s="11" t="s">
        <v>706</v>
      </c>
      <c r="D257" s="12" t="s">
        <v>707</v>
      </c>
      <c r="E257" s="13">
        <v>55</v>
      </c>
      <c r="F257" s="13">
        <v>38</v>
      </c>
      <c r="G257" s="13">
        <v>-17</v>
      </c>
      <c r="H257" s="14">
        <v>-30.909099999999999</v>
      </c>
      <c r="I257" s="15">
        <v>27040</v>
      </c>
      <c r="J257" s="15">
        <v>30427</v>
      </c>
      <c r="K257" s="15">
        <v>29835</v>
      </c>
      <c r="L257" s="15">
        <v>35096</v>
      </c>
      <c r="M257" s="13">
        <v>3</v>
      </c>
      <c r="N257" s="13">
        <v>2</v>
      </c>
      <c r="O257" s="13">
        <v>-2</v>
      </c>
      <c r="P257" s="13">
        <v>3</v>
      </c>
      <c r="Q257" s="11" t="s">
        <v>324</v>
      </c>
      <c r="R257" s="11" t="s">
        <v>299</v>
      </c>
      <c r="S257" s="11" t="s">
        <v>333</v>
      </c>
      <c r="T257" s="61" t="str">
        <f>VLOOKUP($C257,'[1]5_all_occ'!$C:$V,18,FALSE)</f>
        <v>3</v>
      </c>
      <c r="U257" s="61" t="str">
        <f>VLOOKUP($C257,'[1]5_all_occ'!$C:$V,19,FALSE)</f>
        <v>4</v>
      </c>
      <c r="V257" s="61" t="str">
        <f>VLOOKUP($C257,'[1]5_all_occ'!$C:$V,20,FALSE)</f>
        <v>4</v>
      </c>
      <c r="W257" s="69" t="s">
        <v>294</v>
      </c>
    </row>
    <row r="258" spans="1:23" x14ac:dyDescent="0.35">
      <c r="A258" s="33" t="s">
        <v>183</v>
      </c>
      <c r="B258" s="11" t="s">
        <v>136</v>
      </c>
      <c r="C258" s="11" t="s">
        <v>708</v>
      </c>
      <c r="D258" s="12" t="s">
        <v>709</v>
      </c>
      <c r="E258" s="13">
        <v>80</v>
      </c>
      <c r="F258" s="13">
        <v>86</v>
      </c>
      <c r="G258" s="13">
        <v>6</v>
      </c>
      <c r="H258" s="14">
        <v>7.5</v>
      </c>
      <c r="I258" s="15">
        <v>31200</v>
      </c>
      <c r="J258" s="15">
        <v>41435</v>
      </c>
      <c r="K258" s="15">
        <v>37888</v>
      </c>
      <c r="L258" s="15">
        <v>49089</v>
      </c>
      <c r="M258" s="13">
        <v>2</v>
      </c>
      <c r="N258" s="13">
        <v>4</v>
      </c>
      <c r="O258" s="13">
        <v>1</v>
      </c>
      <c r="P258" s="13">
        <v>7</v>
      </c>
      <c r="Q258" s="11" t="s">
        <v>297</v>
      </c>
      <c r="R258" s="11" t="s">
        <v>299</v>
      </c>
      <c r="S258" s="11" t="s">
        <v>299</v>
      </c>
      <c r="T258" s="61" t="str">
        <f>VLOOKUP($C258,'[1]5_all_occ'!$C:$V,18,FALSE)</f>
        <v>4</v>
      </c>
      <c r="U258" s="61" t="str">
        <f>VLOOKUP($C258,'[1]5_all_occ'!$C:$V,19,FALSE)</f>
        <v>4</v>
      </c>
      <c r="V258" s="61" t="str">
        <f>VLOOKUP($C258,'[1]5_all_occ'!$C:$V,20,FALSE)</f>
        <v>4</v>
      </c>
      <c r="W258" s="69" t="s">
        <v>294</v>
      </c>
    </row>
    <row r="259" spans="1:23" x14ac:dyDescent="0.35">
      <c r="A259" s="33" t="s">
        <v>183</v>
      </c>
      <c r="B259" s="11" t="s">
        <v>136</v>
      </c>
      <c r="C259" s="11" t="s">
        <v>710</v>
      </c>
      <c r="D259" s="12" t="s">
        <v>711</v>
      </c>
      <c r="E259" s="13" t="s">
        <v>1580</v>
      </c>
      <c r="F259" s="13" t="s">
        <v>1580</v>
      </c>
      <c r="G259" s="13" t="s">
        <v>1580</v>
      </c>
      <c r="H259" s="14" t="s">
        <v>1580</v>
      </c>
      <c r="I259" s="15" t="s">
        <v>1580</v>
      </c>
      <c r="J259" s="15" t="s">
        <v>1580</v>
      </c>
      <c r="K259" s="15" t="s">
        <v>1580</v>
      </c>
      <c r="L259" s="15" t="s">
        <v>1580</v>
      </c>
      <c r="M259" s="13" t="s">
        <v>1580</v>
      </c>
      <c r="N259" s="13" t="s">
        <v>1580</v>
      </c>
      <c r="O259" s="13" t="s">
        <v>1580</v>
      </c>
      <c r="P259" s="13" t="s">
        <v>1580</v>
      </c>
      <c r="Q259" s="11" t="s">
        <v>297</v>
      </c>
      <c r="R259" s="11" t="s">
        <v>299</v>
      </c>
      <c r="S259" s="11" t="s">
        <v>299</v>
      </c>
      <c r="T259" s="61" t="str">
        <f>VLOOKUP($C259,'[1]5_all_occ'!$C:$V,18,FALSE)</f>
        <v>6</v>
      </c>
      <c r="U259" s="61" t="str">
        <f>VLOOKUP($C259,'[1]5_all_occ'!$C:$V,19,FALSE)</f>
        <v>5</v>
      </c>
      <c r="V259" s="61" t="str">
        <f>VLOOKUP($C259,'[1]5_all_occ'!$C:$V,20,FALSE)</f>
        <v>6</v>
      </c>
      <c r="W259" s="69" t="s">
        <v>294</v>
      </c>
    </row>
    <row r="260" spans="1:23" x14ac:dyDescent="0.35">
      <c r="A260" s="33" t="s">
        <v>218</v>
      </c>
      <c r="B260" s="11" t="s">
        <v>52</v>
      </c>
      <c r="C260" s="11" t="s">
        <v>217</v>
      </c>
      <c r="D260" s="12" t="s">
        <v>219</v>
      </c>
      <c r="E260" s="13">
        <v>86</v>
      </c>
      <c r="F260" s="13">
        <v>92</v>
      </c>
      <c r="G260" s="13">
        <v>6</v>
      </c>
      <c r="H260" s="14">
        <v>6.9767000000000001</v>
      </c>
      <c r="I260" s="15">
        <v>30908</v>
      </c>
      <c r="J260" s="15">
        <v>36909</v>
      </c>
      <c r="K260" s="15">
        <v>34112</v>
      </c>
      <c r="L260" s="15">
        <v>38946</v>
      </c>
      <c r="M260" s="13">
        <v>4</v>
      </c>
      <c r="N260" s="13">
        <v>6</v>
      </c>
      <c r="O260" s="13">
        <v>1</v>
      </c>
      <c r="P260" s="13">
        <v>11</v>
      </c>
      <c r="Q260" s="11" t="s">
        <v>324</v>
      </c>
      <c r="R260" s="11" t="s">
        <v>299</v>
      </c>
      <c r="S260" s="11" t="s">
        <v>343</v>
      </c>
      <c r="T260" s="61" t="str">
        <f>VLOOKUP($C260,'[1]5_all_occ'!$C:$V,18,FALSE)</f>
        <v>3</v>
      </c>
      <c r="U260" s="61" t="str">
        <f>VLOOKUP($C260,'[1]5_all_occ'!$C:$V,19,FALSE)</f>
        <v>4</v>
      </c>
      <c r="V260" s="61" t="str">
        <f>VLOOKUP($C260,'[1]5_all_occ'!$C:$V,20,FALSE)</f>
        <v>4</v>
      </c>
      <c r="W260" s="69" t="s">
        <v>294</v>
      </c>
    </row>
    <row r="261" spans="1:23" x14ac:dyDescent="0.35">
      <c r="A261" s="33" t="s">
        <v>218</v>
      </c>
      <c r="B261" s="11" t="s">
        <v>136</v>
      </c>
      <c r="C261" s="11" t="s">
        <v>712</v>
      </c>
      <c r="D261" s="12" t="s">
        <v>713</v>
      </c>
      <c r="E261" s="13" t="s">
        <v>1580</v>
      </c>
      <c r="F261" s="13" t="s">
        <v>1580</v>
      </c>
      <c r="G261" s="13" t="s">
        <v>1580</v>
      </c>
      <c r="H261" s="14" t="s">
        <v>1580</v>
      </c>
      <c r="I261" s="15" t="s">
        <v>1580</v>
      </c>
      <c r="J261" s="15" t="s">
        <v>1580</v>
      </c>
      <c r="K261" s="15" t="s">
        <v>1580</v>
      </c>
      <c r="L261" s="15" t="s">
        <v>1580</v>
      </c>
      <c r="M261" s="13" t="s">
        <v>1580</v>
      </c>
      <c r="N261" s="13" t="s">
        <v>1580</v>
      </c>
      <c r="O261" s="13" t="s">
        <v>1580</v>
      </c>
      <c r="P261" s="13" t="s">
        <v>1580</v>
      </c>
      <c r="Q261" s="11" t="s">
        <v>297</v>
      </c>
      <c r="R261" s="11" t="s">
        <v>299</v>
      </c>
      <c r="S261" s="11" t="s">
        <v>299</v>
      </c>
      <c r="T261" s="61" t="str">
        <f>VLOOKUP($C261,'[1]5_all_occ'!$C:$V,18,FALSE)</f>
        <v>6</v>
      </c>
      <c r="U261" s="61" t="str">
        <f>VLOOKUP($C261,'[1]5_all_occ'!$C:$V,19,FALSE)</f>
        <v>4</v>
      </c>
      <c r="V261" s="61" t="str">
        <f>VLOOKUP($C261,'[1]5_all_occ'!$C:$V,20,FALSE)</f>
        <v>4</v>
      </c>
      <c r="W261" s="69" t="s">
        <v>294</v>
      </c>
    </row>
    <row r="262" spans="1:23" x14ac:dyDescent="0.35">
      <c r="A262" s="33" t="s">
        <v>1580</v>
      </c>
      <c r="B262" s="11" t="s">
        <v>136</v>
      </c>
      <c r="C262" s="11" t="s">
        <v>714</v>
      </c>
      <c r="D262" s="12" t="s">
        <v>715</v>
      </c>
      <c r="E262" s="13" t="s">
        <v>1580</v>
      </c>
      <c r="F262" s="13" t="s">
        <v>1580</v>
      </c>
      <c r="G262" s="13" t="s">
        <v>1580</v>
      </c>
      <c r="H262" s="14" t="s">
        <v>1580</v>
      </c>
      <c r="I262" s="15" t="s">
        <v>1580</v>
      </c>
      <c r="J262" s="15" t="s">
        <v>1580</v>
      </c>
      <c r="K262" s="15" t="s">
        <v>1580</v>
      </c>
      <c r="L262" s="15" t="s">
        <v>1580</v>
      </c>
      <c r="M262" s="13" t="s">
        <v>1580</v>
      </c>
      <c r="N262" s="13" t="s">
        <v>1580</v>
      </c>
      <c r="O262" s="13" t="s">
        <v>1580</v>
      </c>
      <c r="P262" s="13" t="s">
        <v>1580</v>
      </c>
      <c r="Q262" s="11" t="s">
        <v>297</v>
      </c>
      <c r="R262" s="11" t="s">
        <v>299</v>
      </c>
      <c r="S262" s="11" t="s">
        <v>299</v>
      </c>
      <c r="T262" s="61" t="str">
        <f>VLOOKUP($C262,'[1]5_all_occ'!$C:$V,18,FALSE)</f>
        <v>5</v>
      </c>
      <c r="U262" s="61" t="str">
        <f>VLOOKUP($C262,'[1]5_all_occ'!$C:$V,19,FALSE)</f>
        <v>4</v>
      </c>
      <c r="V262" s="61" t="str">
        <f>VLOOKUP($C262,'[1]5_all_occ'!$C:$V,20,FALSE)</f>
        <v>4</v>
      </c>
      <c r="W262" s="69" t="s">
        <v>294</v>
      </c>
    </row>
    <row r="263" spans="1:23" x14ac:dyDescent="0.35">
      <c r="A263" s="33" t="s">
        <v>1580</v>
      </c>
      <c r="B263" s="11" t="s">
        <v>95</v>
      </c>
      <c r="C263" s="11" t="s">
        <v>716</v>
      </c>
      <c r="D263" s="12" t="s">
        <v>717</v>
      </c>
      <c r="E263" s="13" t="s">
        <v>1580</v>
      </c>
      <c r="F263" s="13" t="s">
        <v>1580</v>
      </c>
      <c r="G263" s="13" t="s">
        <v>1580</v>
      </c>
      <c r="H263" s="14" t="s">
        <v>1580</v>
      </c>
      <c r="I263" s="15" t="s">
        <v>1580</v>
      </c>
      <c r="J263" s="15" t="s">
        <v>1580</v>
      </c>
      <c r="K263" s="15" t="s">
        <v>1580</v>
      </c>
      <c r="L263" s="15" t="s">
        <v>1580</v>
      </c>
      <c r="M263" s="13" t="s">
        <v>1580</v>
      </c>
      <c r="N263" s="13" t="s">
        <v>1580</v>
      </c>
      <c r="O263" s="13" t="s">
        <v>1580</v>
      </c>
      <c r="P263" s="13" t="s">
        <v>1580</v>
      </c>
      <c r="Q263" s="11" t="s">
        <v>412</v>
      </c>
      <c r="R263" s="11" t="s">
        <v>299</v>
      </c>
      <c r="S263" s="11" t="s">
        <v>364</v>
      </c>
      <c r="T263" s="61" t="str">
        <f>VLOOKUP($C263,'[1]5_all_occ'!$C:$V,18,FALSE)</f>
        <v/>
      </c>
      <c r="U263" s="61" t="str">
        <f>VLOOKUP($C263,'[1]5_all_occ'!$C:$V,19,FALSE)</f>
        <v>5</v>
      </c>
      <c r="V263" s="61" t="str">
        <f>VLOOKUP($C263,'[1]5_all_occ'!$C:$V,20,FALSE)</f>
        <v>4</v>
      </c>
      <c r="W263" s="69" t="s">
        <v>294</v>
      </c>
    </row>
    <row r="264" spans="1:23" x14ac:dyDescent="0.35">
      <c r="A264" s="33" t="s">
        <v>183</v>
      </c>
      <c r="B264" s="11" t="s">
        <v>136</v>
      </c>
      <c r="C264" s="11" t="s">
        <v>718</v>
      </c>
      <c r="D264" s="12" t="s">
        <v>719</v>
      </c>
      <c r="E264" s="13" t="s">
        <v>1580</v>
      </c>
      <c r="F264" s="13" t="s">
        <v>1580</v>
      </c>
      <c r="G264" s="13" t="s">
        <v>1580</v>
      </c>
      <c r="H264" s="14" t="s">
        <v>1580</v>
      </c>
      <c r="I264" s="15" t="s">
        <v>1580</v>
      </c>
      <c r="J264" s="15" t="s">
        <v>1580</v>
      </c>
      <c r="K264" s="15" t="s">
        <v>1580</v>
      </c>
      <c r="L264" s="15" t="s">
        <v>1580</v>
      </c>
      <c r="M264" s="13" t="s">
        <v>1580</v>
      </c>
      <c r="N264" s="13" t="s">
        <v>1580</v>
      </c>
      <c r="O264" s="13" t="s">
        <v>1580</v>
      </c>
      <c r="P264" s="13" t="s">
        <v>1580</v>
      </c>
      <c r="Q264" s="11" t="s">
        <v>297</v>
      </c>
      <c r="R264" s="11" t="s">
        <v>302</v>
      </c>
      <c r="S264" s="11" t="s">
        <v>299</v>
      </c>
      <c r="T264" s="61" t="str">
        <f>VLOOKUP($C264,'[1]5_all_occ'!$C:$V,18,FALSE)</f>
        <v>4</v>
      </c>
      <c r="U264" s="61" t="str">
        <f>VLOOKUP($C264,'[1]5_all_occ'!$C:$V,19,FALSE)</f>
        <v>5</v>
      </c>
      <c r="V264" s="61" t="str">
        <f>VLOOKUP($C264,'[1]5_all_occ'!$C:$V,20,FALSE)</f>
        <v>4</v>
      </c>
      <c r="W264" s="69" t="s">
        <v>294</v>
      </c>
    </row>
    <row r="265" spans="1:23" x14ac:dyDescent="0.35">
      <c r="A265" s="33" t="s">
        <v>54</v>
      </c>
      <c r="B265" s="11" t="s">
        <v>136</v>
      </c>
      <c r="C265" s="11" t="s">
        <v>160</v>
      </c>
      <c r="D265" s="12" t="s">
        <v>161</v>
      </c>
      <c r="E265" s="13">
        <v>188</v>
      </c>
      <c r="F265" s="13">
        <v>210</v>
      </c>
      <c r="G265" s="13">
        <v>22</v>
      </c>
      <c r="H265" s="14">
        <v>11.7021</v>
      </c>
      <c r="I265" s="15">
        <v>31875</v>
      </c>
      <c r="J265" s="15">
        <v>52891</v>
      </c>
      <c r="K265" s="15">
        <v>44401</v>
      </c>
      <c r="L265" s="15">
        <v>62353</v>
      </c>
      <c r="M265" s="13">
        <v>11</v>
      </c>
      <c r="N265" s="13">
        <v>14</v>
      </c>
      <c r="O265" s="13">
        <v>2</v>
      </c>
      <c r="P265" s="13">
        <v>27</v>
      </c>
      <c r="Q265" s="11" t="s">
        <v>297</v>
      </c>
      <c r="R265" s="11" t="s">
        <v>299</v>
      </c>
      <c r="S265" s="11" t="s">
        <v>299</v>
      </c>
      <c r="T265" s="61" t="str">
        <f>VLOOKUP($C265,'[1]5_all_occ'!$C:$V,18,FALSE)</f>
        <v>4</v>
      </c>
      <c r="U265" s="61" t="str">
        <f>VLOOKUP($C265,'[1]5_all_occ'!$C:$V,19,FALSE)</f>
        <v>4</v>
      </c>
      <c r="V265" s="61" t="str">
        <f>VLOOKUP($C265,'[1]5_all_occ'!$C:$V,20,FALSE)</f>
        <v>4</v>
      </c>
      <c r="W265" s="69" t="s">
        <v>294</v>
      </c>
    </row>
    <row r="266" spans="1:23" x14ac:dyDescent="0.35">
      <c r="A266" s="33" t="s">
        <v>183</v>
      </c>
      <c r="B266" s="11" t="s">
        <v>95</v>
      </c>
      <c r="C266" s="11" t="s">
        <v>248</v>
      </c>
      <c r="D266" s="12" t="s">
        <v>249</v>
      </c>
      <c r="E266" s="13">
        <v>85</v>
      </c>
      <c r="F266" s="13">
        <v>98</v>
      </c>
      <c r="G266" s="13">
        <v>13</v>
      </c>
      <c r="H266" s="14">
        <v>15.2941</v>
      </c>
      <c r="I266" s="15">
        <v>25622</v>
      </c>
      <c r="J266" s="15">
        <v>28188</v>
      </c>
      <c r="K266" s="15">
        <v>27651</v>
      </c>
      <c r="L266" s="15">
        <v>27651</v>
      </c>
      <c r="M266" s="13">
        <v>12</v>
      </c>
      <c r="N266" s="13">
        <v>9</v>
      </c>
      <c r="O266" s="13">
        <v>1</v>
      </c>
      <c r="P266" s="13">
        <v>22</v>
      </c>
      <c r="Q266" s="11" t="s">
        <v>324</v>
      </c>
      <c r="R266" s="11" t="s">
        <v>299</v>
      </c>
      <c r="S266" s="11" t="s">
        <v>333</v>
      </c>
      <c r="T266" s="61" t="str">
        <f>VLOOKUP($C266,'[1]5_all_occ'!$C:$V,18,FALSE)</f>
        <v>4</v>
      </c>
      <c r="U266" s="61" t="str">
        <f>VLOOKUP($C266,'[1]5_all_occ'!$C:$V,19,FALSE)</f>
        <v>4</v>
      </c>
      <c r="V266" s="61" t="str">
        <f>VLOOKUP($C266,'[1]5_all_occ'!$C:$V,20,FALSE)</f>
        <v>4</v>
      </c>
      <c r="W266" s="69" t="s">
        <v>294</v>
      </c>
    </row>
    <row r="267" spans="1:23" x14ac:dyDescent="0.35">
      <c r="A267" s="33" t="s">
        <v>218</v>
      </c>
      <c r="B267" s="11" t="s">
        <v>95</v>
      </c>
      <c r="C267" s="11" t="s">
        <v>720</v>
      </c>
      <c r="D267" s="12" t="s">
        <v>721</v>
      </c>
      <c r="E267" s="13" t="s">
        <v>1580</v>
      </c>
      <c r="F267" s="13" t="s">
        <v>1580</v>
      </c>
      <c r="G267" s="13" t="s">
        <v>1580</v>
      </c>
      <c r="H267" s="14" t="s">
        <v>1580</v>
      </c>
      <c r="I267" s="15" t="s">
        <v>1580</v>
      </c>
      <c r="J267" s="15" t="s">
        <v>1580</v>
      </c>
      <c r="K267" s="15" t="s">
        <v>1580</v>
      </c>
      <c r="L267" s="15" t="s">
        <v>1580</v>
      </c>
      <c r="M267" s="13" t="s">
        <v>1580</v>
      </c>
      <c r="N267" s="13" t="s">
        <v>1580</v>
      </c>
      <c r="O267" s="13" t="s">
        <v>1580</v>
      </c>
      <c r="P267" s="13" t="s">
        <v>1580</v>
      </c>
      <c r="Q267" s="11" t="s">
        <v>371</v>
      </c>
      <c r="R267" s="11" t="s">
        <v>299</v>
      </c>
      <c r="S267" s="11" t="s">
        <v>364</v>
      </c>
      <c r="T267" s="61" t="str">
        <f>VLOOKUP($C267,'[1]5_all_occ'!$C:$V,18,FALSE)</f>
        <v/>
      </c>
      <c r="U267" s="61" t="str">
        <f>VLOOKUP($C267,'[1]5_all_occ'!$C:$V,19,FALSE)</f>
        <v>4</v>
      </c>
      <c r="V267" s="61" t="str">
        <f>VLOOKUP($C267,'[1]5_all_occ'!$C:$V,20,FALSE)</f>
        <v>4</v>
      </c>
      <c r="W267" s="69" t="s">
        <v>294</v>
      </c>
    </row>
    <row r="268" spans="1:23" x14ac:dyDescent="0.35">
      <c r="A268" s="33" t="s">
        <v>218</v>
      </c>
      <c r="B268" s="11" t="s">
        <v>95</v>
      </c>
      <c r="C268" s="11" t="s">
        <v>722</v>
      </c>
      <c r="D268" s="12" t="s">
        <v>723</v>
      </c>
      <c r="E268" s="13" t="s">
        <v>1580</v>
      </c>
      <c r="F268" s="13" t="s">
        <v>1580</v>
      </c>
      <c r="G268" s="13" t="s">
        <v>1580</v>
      </c>
      <c r="H268" s="14" t="s">
        <v>1580</v>
      </c>
      <c r="I268" s="15" t="s">
        <v>1580</v>
      </c>
      <c r="J268" s="15" t="s">
        <v>1580</v>
      </c>
      <c r="K268" s="15" t="s">
        <v>1580</v>
      </c>
      <c r="L268" s="15" t="s">
        <v>1580</v>
      </c>
      <c r="M268" s="13" t="s">
        <v>1580</v>
      </c>
      <c r="N268" s="13" t="s">
        <v>1580</v>
      </c>
      <c r="O268" s="13" t="s">
        <v>1580</v>
      </c>
      <c r="P268" s="13" t="s">
        <v>1580</v>
      </c>
      <c r="Q268" s="11" t="s">
        <v>324</v>
      </c>
      <c r="R268" s="11" t="s">
        <v>298</v>
      </c>
      <c r="S268" s="11" t="s">
        <v>364</v>
      </c>
      <c r="T268" s="61" t="str">
        <f>VLOOKUP($C268,'[1]5_all_occ'!$C:$V,18,FALSE)</f>
        <v>3</v>
      </c>
      <c r="U268" s="61" t="str">
        <f>VLOOKUP($C268,'[1]5_all_occ'!$C:$V,19,FALSE)</f>
        <v>4</v>
      </c>
      <c r="V268" s="61" t="str">
        <f>VLOOKUP($C268,'[1]5_all_occ'!$C:$V,20,FALSE)</f>
        <v>4</v>
      </c>
      <c r="W268" s="69" t="s">
        <v>294</v>
      </c>
    </row>
    <row r="269" spans="1:23" x14ac:dyDescent="0.35">
      <c r="A269" s="33" t="s">
        <v>477</v>
      </c>
      <c r="B269" s="11" t="s">
        <v>95</v>
      </c>
      <c r="C269" s="11" t="s">
        <v>724</v>
      </c>
      <c r="D269" s="12" t="s">
        <v>725</v>
      </c>
      <c r="E269" s="13" t="s">
        <v>1580</v>
      </c>
      <c r="F269" s="13" t="s">
        <v>1580</v>
      </c>
      <c r="G269" s="13" t="s">
        <v>1580</v>
      </c>
      <c r="H269" s="14" t="s">
        <v>1580</v>
      </c>
      <c r="I269" s="15" t="s">
        <v>1580</v>
      </c>
      <c r="J269" s="15" t="s">
        <v>1580</v>
      </c>
      <c r="K269" s="15" t="s">
        <v>1580</v>
      </c>
      <c r="L269" s="15" t="s">
        <v>1580</v>
      </c>
      <c r="M269" s="13" t="s">
        <v>1580</v>
      </c>
      <c r="N269" s="13" t="s">
        <v>1580</v>
      </c>
      <c r="O269" s="13" t="s">
        <v>1580</v>
      </c>
      <c r="P269" s="13" t="s">
        <v>1580</v>
      </c>
      <c r="Q269" s="11" t="s">
        <v>371</v>
      </c>
      <c r="R269" s="11" t="s">
        <v>299</v>
      </c>
      <c r="S269" s="11" t="s">
        <v>364</v>
      </c>
      <c r="T269" s="61" t="str">
        <f>VLOOKUP($C269,'[1]5_all_occ'!$C:$V,18,FALSE)</f>
        <v>3</v>
      </c>
      <c r="U269" s="61" t="str">
        <f>VLOOKUP($C269,'[1]5_all_occ'!$C:$V,19,FALSE)</f>
        <v>4</v>
      </c>
      <c r="V269" s="61" t="str">
        <f>VLOOKUP($C269,'[1]5_all_occ'!$C:$V,20,FALSE)</f>
        <v>4</v>
      </c>
      <c r="W269" s="69" t="s">
        <v>294</v>
      </c>
    </row>
    <row r="270" spans="1:23" x14ac:dyDescent="0.35">
      <c r="A270" s="33" t="s">
        <v>218</v>
      </c>
      <c r="B270" s="11" t="s">
        <v>136</v>
      </c>
      <c r="C270" s="11" t="s">
        <v>726</v>
      </c>
      <c r="D270" s="12" t="s">
        <v>727</v>
      </c>
      <c r="E270" s="13" t="s">
        <v>1580</v>
      </c>
      <c r="F270" s="13" t="s">
        <v>1580</v>
      </c>
      <c r="G270" s="13" t="s">
        <v>1580</v>
      </c>
      <c r="H270" s="14" t="s">
        <v>1580</v>
      </c>
      <c r="I270" s="15" t="s">
        <v>1580</v>
      </c>
      <c r="J270" s="15" t="s">
        <v>1580</v>
      </c>
      <c r="K270" s="15" t="s">
        <v>1580</v>
      </c>
      <c r="L270" s="15" t="s">
        <v>1580</v>
      </c>
      <c r="M270" s="13" t="s">
        <v>1580</v>
      </c>
      <c r="N270" s="13" t="s">
        <v>1580</v>
      </c>
      <c r="O270" s="13" t="s">
        <v>1580</v>
      </c>
      <c r="P270" s="13" t="s">
        <v>1580</v>
      </c>
      <c r="Q270" s="11" t="s">
        <v>297</v>
      </c>
      <c r="R270" s="11" t="s">
        <v>299</v>
      </c>
      <c r="S270" s="11" t="s">
        <v>299</v>
      </c>
      <c r="T270" s="61" t="str">
        <f>VLOOKUP($C270,'[1]5_all_occ'!$C:$V,18,FALSE)</f>
        <v>3</v>
      </c>
      <c r="U270" s="61" t="str">
        <f>VLOOKUP($C270,'[1]5_all_occ'!$C:$V,19,FALSE)</f>
        <v>6</v>
      </c>
      <c r="V270" s="61" t="str">
        <f>VLOOKUP($C270,'[1]5_all_occ'!$C:$V,20,FALSE)</f>
        <v>4</v>
      </c>
      <c r="W270" s="69" t="s">
        <v>294</v>
      </c>
    </row>
    <row r="271" spans="1:23" x14ac:dyDescent="0.35">
      <c r="A271" s="33" t="s">
        <v>218</v>
      </c>
      <c r="B271" s="11" t="s">
        <v>136</v>
      </c>
      <c r="C271" s="11" t="s">
        <v>728</v>
      </c>
      <c r="D271" s="12" t="s">
        <v>729</v>
      </c>
      <c r="E271" s="13" t="s">
        <v>1580</v>
      </c>
      <c r="F271" s="13" t="s">
        <v>1580</v>
      </c>
      <c r="G271" s="13" t="s">
        <v>1580</v>
      </c>
      <c r="H271" s="14" t="s">
        <v>1580</v>
      </c>
      <c r="I271" s="15" t="s">
        <v>1580</v>
      </c>
      <c r="J271" s="15" t="s">
        <v>1580</v>
      </c>
      <c r="K271" s="15" t="s">
        <v>1580</v>
      </c>
      <c r="L271" s="15" t="s">
        <v>1580</v>
      </c>
      <c r="M271" s="13" t="s">
        <v>1580</v>
      </c>
      <c r="N271" s="13" t="s">
        <v>1580</v>
      </c>
      <c r="O271" s="13" t="s">
        <v>1580</v>
      </c>
      <c r="P271" s="13" t="s">
        <v>1580</v>
      </c>
      <c r="Q271" s="11" t="s">
        <v>297</v>
      </c>
      <c r="R271" s="11" t="s">
        <v>299</v>
      </c>
      <c r="S271" s="11" t="s">
        <v>299</v>
      </c>
      <c r="T271" s="61" t="str">
        <f>VLOOKUP($C271,'[1]5_all_occ'!$C:$V,18,FALSE)</f>
        <v>3</v>
      </c>
      <c r="U271" s="61" t="str">
        <f>VLOOKUP($C271,'[1]5_all_occ'!$C:$V,19,FALSE)</f>
        <v>6</v>
      </c>
      <c r="V271" s="61" t="str">
        <f>VLOOKUP($C271,'[1]5_all_occ'!$C:$V,20,FALSE)</f>
        <v>4</v>
      </c>
      <c r="W271" s="69" t="s">
        <v>294</v>
      </c>
    </row>
    <row r="272" spans="1:23" x14ac:dyDescent="0.35">
      <c r="A272" s="33" t="s">
        <v>183</v>
      </c>
      <c r="B272" s="11" t="s">
        <v>136</v>
      </c>
      <c r="C272" s="11" t="s">
        <v>730</v>
      </c>
      <c r="D272" s="12" t="s">
        <v>731</v>
      </c>
      <c r="E272" s="13">
        <v>170</v>
      </c>
      <c r="F272" s="13">
        <v>175</v>
      </c>
      <c r="G272" s="13">
        <v>5</v>
      </c>
      <c r="H272" s="14">
        <v>2.9411999999999998</v>
      </c>
      <c r="I272" s="15">
        <v>37903</v>
      </c>
      <c r="J272" s="15">
        <v>54578</v>
      </c>
      <c r="K272" s="15">
        <v>51428</v>
      </c>
      <c r="L272" s="15">
        <v>68789</v>
      </c>
      <c r="M272" s="13">
        <v>4</v>
      </c>
      <c r="N272" s="13">
        <v>9</v>
      </c>
      <c r="O272" s="13">
        <v>0</v>
      </c>
      <c r="P272" s="13">
        <v>13</v>
      </c>
      <c r="Q272" s="11" t="s">
        <v>297</v>
      </c>
      <c r="R272" s="11" t="s">
        <v>299</v>
      </c>
      <c r="S272" s="11" t="s">
        <v>299</v>
      </c>
      <c r="T272" s="61" t="str">
        <f>VLOOKUP($C272,'[1]5_all_occ'!$C:$V,18,FALSE)</f>
        <v>4</v>
      </c>
      <c r="U272" s="61" t="str">
        <f>VLOOKUP($C272,'[1]5_all_occ'!$C:$V,19,FALSE)</f>
        <v>5</v>
      </c>
      <c r="V272" s="61" t="str">
        <f>VLOOKUP($C272,'[1]5_all_occ'!$C:$V,20,FALSE)</f>
        <v>4</v>
      </c>
      <c r="W272" s="69" t="s">
        <v>294</v>
      </c>
    </row>
    <row r="273" spans="1:23" x14ac:dyDescent="0.35">
      <c r="A273" s="33" t="s">
        <v>183</v>
      </c>
      <c r="B273" s="11" t="s">
        <v>136</v>
      </c>
      <c r="C273" s="11" t="s">
        <v>732</v>
      </c>
      <c r="D273" s="12" t="s">
        <v>733</v>
      </c>
      <c r="E273" s="13" t="s">
        <v>1580</v>
      </c>
      <c r="F273" s="13" t="s">
        <v>1580</v>
      </c>
      <c r="G273" s="13" t="s">
        <v>1580</v>
      </c>
      <c r="H273" s="14" t="s">
        <v>1580</v>
      </c>
      <c r="I273" s="15" t="s">
        <v>1580</v>
      </c>
      <c r="J273" s="15" t="s">
        <v>1580</v>
      </c>
      <c r="K273" s="15" t="s">
        <v>1580</v>
      </c>
      <c r="L273" s="15" t="s">
        <v>1580</v>
      </c>
      <c r="M273" s="13" t="s">
        <v>1580</v>
      </c>
      <c r="N273" s="13" t="s">
        <v>1580</v>
      </c>
      <c r="O273" s="13" t="s">
        <v>1580</v>
      </c>
      <c r="P273" s="13" t="s">
        <v>1580</v>
      </c>
      <c r="Q273" s="11" t="s">
        <v>297</v>
      </c>
      <c r="R273" s="11" t="s">
        <v>302</v>
      </c>
      <c r="S273" s="11" t="s">
        <v>299</v>
      </c>
      <c r="T273" s="61" t="str">
        <f>VLOOKUP($C273,'[1]5_all_occ'!$C:$V,18,FALSE)</f>
        <v>3</v>
      </c>
      <c r="U273" s="61" t="str">
        <f>VLOOKUP($C273,'[1]5_all_occ'!$C:$V,19,FALSE)</f>
        <v>5</v>
      </c>
      <c r="V273" s="61" t="str">
        <f>VLOOKUP($C273,'[1]5_all_occ'!$C:$V,20,FALSE)</f>
        <v>4</v>
      </c>
      <c r="W273" s="69" t="s">
        <v>294</v>
      </c>
    </row>
    <row r="274" spans="1:23" x14ac:dyDescent="0.35">
      <c r="A274" s="33" t="s">
        <v>54</v>
      </c>
      <c r="B274" s="11" t="s">
        <v>136</v>
      </c>
      <c r="C274" s="11" t="s">
        <v>734</v>
      </c>
      <c r="D274" s="12" t="s">
        <v>735</v>
      </c>
      <c r="E274" s="13" t="s">
        <v>1580</v>
      </c>
      <c r="F274" s="13" t="s">
        <v>1580</v>
      </c>
      <c r="G274" s="13" t="s">
        <v>1580</v>
      </c>
      <c r="H274" s="14" t="s">
        <v>1580</v>
      </c>
      <c r="I274" s="15" t="s">
        <v>1580</v>
      </c>
      <c r="J274" s="15" t="s">
        <v>1580</v>
      </c>
      <c r="K274" s="15" t="s">
        <v>1580</v>
      </c>
      <c r="L274" s="15" t="s">
        <v>1580</v>
      </c>
      <c r="M274" s="13" t="s">
        <v>1580</v>
      </c>
      <c r="N274" s="13" t="s">
        <v>1580</v>
      </c>
      <c r="O274" s="13" t="s">
        <v>1580</v>
      </c>
      <c r="P274" s="13" t="s">
        <v>1580</v>
      </c>
      <c r="Q274" s="11" t="s">
        <v>297</v>
      </c>
      <c r="R274" s="11" t="s">
        <v>302</v>
      </c>
      <c r="S274" s="11" t="s">
        <v>343</v>
      </c>
      <c r="T274" s="61" t="str">
        <f>VLOOKUP($C274,'[1]5_all_occ'!$C:$V,18,FALSE)</f>
        <v>3</v>
      </c>
      <c r="U274" s="61" t="str">
        <f>VLOOKUP($C274,'[1]5_all_occ'!$C:$V,19,FALSE)</f>
        <v>5</v>
      </c>
      <c r="V274" s="61" t="str">
        <f>VLOOKUP($C274,'[1]5_all_occ'!$C:$V,20,FALSE)</f>
        <v>4</v>
      </c>
      <c r="W274" s="69" t="s">
        <v>294</v>
      </c>
    </row>
    <row r="275" spans="1:23" x14ac:dyDescent="0.35">
      <c r="A275" s="33" t="s">
        <v>183</v>
      </c>
      <c r="B275" s="11" t="s">
        <v>136</v>
      </c>
      <c r="C275" s="11" t="s">
        <v>736</v>
      </c>
      <c r="D275" s="12" t="s">
        <v>737</v>
      </c>
      <c r="E275" s="13" t="s">
        <v>1580</v>
      </c>
      <c r="F275" s="13" t="s">
        <v>1580</v>
      </c>
      <c r="G275" s="13" t="s">
        <v>1580</v>
      </c>
      <c r="H275" s="14" t="s">
        <v>1580</v>
      </c>
      <c r="I275" s="15" t="s">
        <v>1580</v>
      </c>
      <c r="J275" s="15" t="s">
        <v>1580</v>
      </c>
      <c r="K275" s="15" t="s">
        <v>1580</v>
      </c>
      <c r="L275" s="15" t="s">
        <v>1580</v>
      </c>
      <c r="M275" s="13" t="s">
        <v>1580</v>
      </c>
      <c r="N275" s="13" t="s">
        <v>1580</v>
      </c>
      <c r="O275" s="13" t="s">
        <v>1580</v>
      </c>
      <c r="P275" s="13" t="s">
        <v>1580</v>
      </c>
      <c r="Q275" s="11" t="s">
        <v>297</v>
      </c>
      <c r="R275" s="11" t="s">
        <v>299</v>
      </c>
      <c r="S275" s="11" t="s">
        <v>364</v>
      </c>
      <c r="T275" s="61" t="str">
        <f>VLOOKUP($C275,'[1]5_all_occ'!$C:$V,18,FALSE)</f>
        <v>3</v>
      </c>
      <c r="U275" s="61" t="str">
        <f>VLOOKUP($C275,'[1]5_all_occ'!$C:$V,19,FALSE)</f>
        <v>5</v>
      </c>
      <c r="V275" s="61" t="str">
        <f>VLOOKUP($C275,'[1]5_all_occ'!$C:$V,20,FALSE)</f>
        <v>4</v>
      </c>
      <c r="W275" s="69" t="s">
        <v>294</v>
      </c>
    </row>
    <row r="276" spans="1:23" x14ac:dyDescent="0.35">
      <c r="A276" s="33" t="s">
        <v>218</v>
      </c>
      <c r="B276" s="11" t="s">
        <v>136</v>
      </c>
      <c r="C276" s="11" t="s">
        <v>738</v>
      </c>
      <c r="D276" s="12" t="s">
        <v>739</v>
      </c>
      <c r="E276" s="13" t="s">
        <v>1580</v>
      </c>
      <c r="F276" s="13" t="s">
        <v>1580</v>
      </c>
      <c r="G276" s="13" t="s">
        <v>1580</v>
      </c>
      <c r="H276" s="14" t="s">
        <v>1580</v>
      </c>
      <c r="I276" s="15" t="s">
        <v>1580</v>
      </c>
      <c r="J276" s="15" t="s">
        <v>1580</v>
      </c>
      <c r="K276" s="15" t="s">
        <v>1580</v>
      </c>
      <c r="L276" s="15" t="s">
        <v>1580</v>
      </c>
      <c r="M276" s="13" t="s">
        <v>1580</v>
      </c>
      <c r="N276" s="13" t="s">
        <v>1580</v>
      </c>
      <c r="O276" s="13" t="s">
        <v>1580</v>
      </c>
      <c r="P276" s="13" t="s">
        <v>1580</v>
      </c>
      <c r="Q276" s="11" t="s">
        <v>297</v>
      </c>
      <c r="R276" s="11" t="s">
        <v>299</v>
      </c>
      <c r="S276" s="11" t="s">
        <v>299</v>
      </c>
      <c r="T276" s="61" t="str">
        <f>VLOOKUP($C276,'[1]5_all_occ'!$C:$V,18,FALSE)</f>
        <v>3</v>
      </c>
      <c r="U276" s="61" t="str">
        <f>VLOOKUP($C276,'[1]5_all_occ'!$C:$V,19,FALSE)</f>
        <v>4</v>
      </c>
      <c r="V276" s="61" t="str">
        <f>VLOOKUP($C276,'[1]5_all_occ'!$C:$V,20,FALSE)</f>
        <v>4</v>
      </c>
      <c r="W276" s="69" t="s">
        <v>294</v>
      </c>
    </row>
    <row r="277" spans="1:23" x14ac:dyDescent="0.35">
      <c r="A277" s="33" t="s">
        <v>183</v>
      </c>
      <c r="B277" s="11" t="s">
        <v>95</v>
      </c>
      <c r="C277" s="11" t="s">
        <v>740</v>
      </c>
      <c r="D277" s="12" t="s">
        <v>741</v>
      </c>
      <c r="E277" s="13" t="s">
        <v>1580</v>
      </c>
      <c r="F277" s="13" t="s">
        <v>1580</v>
      </c>
      <c r="G277" s="13" t="s">
        <v>1580</v>
      </c>
      <c r="H277" s="14" t="s">
        <v>1580</v>
      </c>
      <c r="I277" s="15" t="s">
        <v>1580</v>
      </c>
      <c r="J277" s="15" t="s">
        <v>1580</v>
      </c>
      <c r="K277" s="15" t="s">
        <v>1580</v>
      </c>
      <c r="L277" s="15" t="s">
        <v>1580</v>
      </c>
      <c r="M277" s="13" t="s">
        <v>1580</v>
      </c>
      <c r="N277" s="13" t="s">
        <v>1580</v>
      </c>
      <c r="O277" s="13" t="s">
        <v>1580</v>
      </c>
      <c r="P277" s="13" t="s">
        <v>1580</v>
      </c>
      <c r="Q277" s="11" t="s">
        <v>689</v>
      </c>
      <c r="R277" s="11" t="s">
        <v>299</v>
      </c>
      <c r="S277" s="11" t="s">
        <v>343</v>
      </c>
      <c r="T277" s="61" t="str">
        <f>VLOOKUP($C277,'[1]5_all_occ'!$C:$V,18,FALSE)</f>
        <v>4</v>
      </c>
      <c r="U277" s="61" t="str">
        <f>VLOOKUP($C277,'[1]5_all_occ'!$C:$V,19,FALSE)</f>
        <v>5</v>
      </c>
      <c r="V277" s="61" t="str">
        <f>VLOOKUP($C277,'[1]5_all_occ'!$C:$V,20,FALSE)</f>
        <v>4</v>
      </c>
      <c r="W277" s="69" t="s">
        <v>294</v>
      </c>
    </row>
    <row r="278" spans="1:23" x14ac:dyDescent="0.35">
      <c r="A278" s="33" t="s">
        <v>218</v>
      </c>
      <c r="B278" s="11" t="s">
        <v>52</v>
      </c>
      <c r="C278" s="11" t="s">
        <v>742</v>
      </c>
      <c r="D278" s="12" t="s">
        <v>743</v>
      </c>
      <c r="E278" s="13" t="s">
        <v>1580</v>
      </c>
      <c r="F278" s="13" t="s">
        <v>1580</v>
      </c>
      <c r="G278" s="13" t="s">
        <v>1580</v>
      </c>
      <c r="H278" s="14" t="s">
        <v>1580</v>
      </c>
      <c r="I278" s="15" t="s">
        <v>1580</v>
      </c>
      <c r="J278" s="15" t="s">
        <v>1580</v>
      </c>
      <c r="K278" s="15" t="s">
        <v>1580</v>
      </c>
      <c r="L278" s="15" t="s">
        <v>1580</v>
      </c>
      <c r="M278" s="13" t="s">
        <v>1580</v>
      </c>
      <c r="N278" s="13" t="s">
        <v>1580</v>
      </c>
      <c r="O278" s="13" t="s">
        <v>1580</v>
      </c>
      <c r="P278" s="13" t="s">
        <v>1580</v>
      </c>
      <c r="Q278" s="11" t="s">
        <v>324</v>
      </c>
      <c r="R278" s="11" t="s">
        <v>299</v>
      </c>
      <c r="S278" s="11" t="s">
        <v>343</v>
      </c>
      <c r="T278" s="61" t="str">
        <f>VLOOKUP($C278,'[1]5_all_occ'!$C:$V,18,FALSE)</f>
        <v>3</v>
      </c>
      <c r="U278" s="61" t="str">
        <f>VLOOKUP($C278,'[1]5_all_occ'!$C:$V,19,FALSE)</f>
        <v>4</v>
      </c>
      <c r="V278" s="61" t="str">
        <f>VLOOKUP($C278,'[1]5_all_occ'!$C:$V,20,FALSE)</f>
        <v>4</v>
      </c>
      <c r="W278" s="69" t="s">
        <v>294</v>
      </c>
    </row>
    <row r="279" spans="1:23" x14ac:dyDescent="0.35">
      <c r="A279" s="33" t="s">
        <v>218</v>
      </c>
      <c r="B279" s="11" t="s">
        <v>95</v>
      </c>
      <c r="C279" s="11" t="s">
        <v>744</v>
      </c>
      <c r="D279" s="12" t="s">
        <v>745</v>
      </c>
      <c r="E279" s="13" t="s">
        <v>1580</v>
      </c>
      <c r="F279" s="13" t="s">
        <v>1580</v>
      </c>
      <c r="G279" s="13" t="s">
        <v>1580</v>
      </c>
      <c r="H279" s="14" t="s">
        <v>1580</v>
      </c>
      <c r="I279" s="15" t="s">
        <v>1580</v>
      </c>
      <c r="J279" s="15" t="s">
        <v>1580</v>
      </c>
      <c r="K279" s="15" t="s">
        <v>1580</v>
      </c>
      <c r="L279" s="15" t="s">
        <v>1580</v>
      </c>
      <c r="M279" s="13" t="s">
        <v>1580</v>
      </c>
      <c r="N279" s="13" t="s">
        <v>1580</v>
      </c>
      <c r="O279" s="13" t="s">
        <v>1580</v>
      </c>
      <c r="P279" s="13" t="s">
        <v>1580</v>
      </c>
      <c r="Q279" s="11" t="s">
        <v>689</v>
      </c>
      <c r="R279" s="11" t="s">
        <v>299</v>
      </c>
      <c r="S279" s="11" t="s">
        <v>343</v>
      </c>
      <c r="T279" s="61" t="str">
        <f>VLOOKUP($C279,'[1]5_all_occ'!$C:$V,18,FALSE)</f>
        <v>3</v>
      </c>
      <c r="U279" s="61" t="str">
        <f>VLOOKUP($C279,'[1]5_all_occ'!$C:$V,19,FALSE)</f>
        <v>5</v>
      </c>
      <c r="V279" s="61" t="str">
        <f>VLOOKUP($C279,'[1]5_all_occ'!$C:$V,20,FALSE)</f>
        <v>4</v>
      </c>
      <c r="W279" s="69" t="s">
        <v>294</v>
      </c>
    </row>
    <row r="280" spans="1:23" x14ac:dyDescent="0.35">
      <c r="A280" s="33" t="s">
        <v>218</v>
      </c>
      <c r="B280" s="11" t="s">
        <v>95</v>
      </c>
      <c r="C280" s="11" t="s">
        <v>746</v>
      </c>
      <c r="D280" s="12" t="s">
        <v>747</v>
      </c>
      <c r="E280" s="13" t="s">
        <v>1580</v>
      </c>
      <c r="F280" s="13" t="s">
        <v>1580</v>
      </c>
      <c r="G280" s="13" t="s">
        <v>1580</v>
      </c>
      <c r="H280" s="14" t="s">
        <v>1580</v>
      </c>
      <c r="I280" s="15" t="s">
        <v>1580</v>
      </c>
      <c r="J280" s="15" t="s">
        <v>1580</v>
      </c>
      <c r="K280" s="15" t="s">
        <v>1580</v>
      </c>
      <c r="L280" s="15" t="s">
        <v>1580</v>
      </c>
      <c r="M280" s="13" t="s">
        <v>1580</v>
      </c>
      <c r="N280" s="13" t="s">
        <v>1580</v>
      </c>
      <c r="O280" s="13" t="s">
        <v>1580</v>
      </c>
      <c r="P280" s="13" t="s">
        <v>1580</v>
      </c>
      <c r="Q280" s="11" t="s">
        <v>359</v>
      </c>
      <c r="R280" s="11" t="s">
        <v>299</v>
      </c>
      <c r="S280" s="11" t="s">
        <v>343</v>
      </c>
      <c r="T280" s="61" t="str">
        <f>VLOOKUP($C280,'[1]5_all_occ'!$C:$V,18,FALSE)</f>
        <v>3</v>
      </c>
      <c r="U280" s="61" t="str">
        <f>VLOOKUP($C280,'[1]5_all_occ'!$C:$V,19,FALSE)</f>
        <v>4</v>
      </c>
      <c r="V280" s="61" t="str">
        <f>VLOOKUP($C280,'[1]5_all_occ'!$C:$V,20,FALSE)</f>
        <v>4</v>
      </c>
      <c r="W280" s="69" t="s">
        <v>294</v>
      </c>
    </row>
    <row r="281" spans="1:23" x14ac:dyDescent="0.35">
      <c r="A281" s="33" t="s">
        <v>218</v>
      </c>
      <c r="B281" s="11" t="s">
        <v>95</v>
      </c>
      <c r="C281" s="11" t="s">
        <v>748</v>
      </c>
      <c r="D281" s="12" t="s">
        <v>749</v>
      </c>
      <c r="E281" s="13" t="s">
        <v>1580</v>
      </c>
      <c r="F281" s="13" t="s">
        <v>1580</v>
      </c>
      <c r="G281" s="13" t="s">
        <v>1580</v>
      </c>
      <c r="H281" s="14" t="s">
        <v>1580</v>
      </c>
      <c r="I281" s="15" t="s">
        <v>1580</v>
      </c>
      <c r="J281" s="15" t="s">
        <v>1580</v>
      </c>
      <c r="K281" s="15" t="s">
        <v>1580</v>
      </c>
      <c r="L281" s="15" t="s">
        <v>1580</v>
      </c>
      <c r="M281" s="13" t="s">
        <v>1580</v>
      </c>
      <c r="N281" s="13" t="s">
        <v>1580</v>
      </c>
      <c r="O281" s="13" t="s">
        <v>1580</v>
      </c>
      <c r="P281" s="13" t="s">
        <v>1580</v>
      </c>
      <c r="Q281" s="11" t="s">
        <v>689</v>
      </c>
      <c r="R281" s="11" t="s">
        <v>299</v>
      </c>
      <c r="S281" s="11" t="s">
        <v>343</v>
      </c>
      <c r="T281" s="61" t="str">
        <f>VLOOKUP($C281,'[1]5_all_occ'!$C:$V,18,FALSE)</f>
        <v>3</v>
      </c>
      <c r="U281" s="61" t="str">
        <f>VLOOKUP($C281,'[1]5_all_occ'!$C:$V,19,FALSE)</f>
        <v>5</v>
      </c>
      <c r="V281" s="61" t="str">
        <f>VLOOKUP($C281,'[1]5_all_occ'!$C:$V,20,FALSE)</f>
        <v>4</v>
      </c>
      <c r="W281" s="69" t="s">
        <v>294</v>
      </c>
    </row>
    <row r="282" spans="1:23" x14ac:dyDescent="0.35">
      <c r="A282" s="33" t="s">
        <v>218</v>
      </c>
      <c r="B282" s="11" t="s">
        <v>95</v>
      </c>
      <c r="C282" s="11" t="s">
        <v>750</v>
      </c>
      <c r="D282" s="12" t="s">
        <v>751</v>
      </c>
      <c r="E282" s="13" t="s">
        <v>1580</v>
      </c>
      <c r="F282" s="13" t="s">
        <v>1580</v>
      </c>
      <c r="G282" s="13" t="s">
        <v>1580</v>
      </c>
      <c r="H282" s="14" t="s">
        <v>1580</v>
      </c>
      <c r="I282" s="15" t="s">
        <v>1580</v>
      </c>
      <c r="J282" s="15" t="s">
        <v>1580</v>
      </c>
      <c r="K282" s="15" t="s">
        <v>1580</v>
      </c>
      <c r="L282" s="15" t="s">
        <v>1580</v>
      </c>
      <c r="M282" s="13" t="s">
        <v>1580</v>
      </c>
      <c r="N282" s="13" t="s">
        <v>1580</v>
      </c>
      <c r="O282" s="13" t="s">
        <v>1580</v>
      </c>
      <c r="P282" s="13" t="s">
        <v>1580</v>
      </c>
      <c r="Q282" s="11" t="s">
        <v>324</v>
      </c>
      <c r="R282" s="11" t="s">
        <v>299</v>
      </c>
      <c r="S282" s="11" t="s">
        <v>333</v>
      </c>
      <c r="T282" s="61" t="str">
        <f>VLOOKUP($C282,'[1]5_all_occ'!$C:$V,18,FALSE)</f>
        <v>3</v>
      </c>
      <c r="U282" s="61" t="str">
        <f>VLOOKUP($C282,'[1]5_all_occ'!$C:$V,19,FALSE)</f>
        <v>4</v>
      </c>
      <c r="V282" s="61" t="str">
        <f>VLOOKUP($C282,'[1]5_all_occ'!$C:$V,20,FALSE)</f>
        <v>4</v>
      </c>
      <c r="W282" s="69" t="s">
        <v>294</v>
      </c>
    </row>
    <row r="283" spans="1:23" x14ac:dyDescent="0.35">
      <c r="A283" s="33" t="s">
        <v>218</v>
      </c>
      <c r="B283" s="11" t="s">
        <v>136</v>
      </c>
      <c r="C283" s="11" t="s">
        <v>752</v>
      </c>
      <c r="D283" s="12" t="s">
        <v>753</v>
      </c>
      <c r="E283" s="13" t="s">
        <v>1580</v>
      </c>
      <c r="F283" s="13" t="s">
        <v>1580</v>
      </c>
      <c r="G283" s="13" t="s">
        <v>1580</v>
      </c>
      <c r="H283" s="14" t="s">
        <v>1580</v>
      </c>
      <c r="I283" s="15" t="s">
        <v>1580</v>
      </c>
      <c r="J283" s="15" t="s">
        <v>1580</v>
      </c>
      <c r="K283" s="15" t="s">
        <v>1580</v>
      </c>
      <c r="L283" s="15" t="s">
        <v>1580</v>
      </c>
      <c r="M283" s="13" t="s">
        <v>1580</v>
      </c>
      <c r="N283" s="13" t="s">
        <v>1580</v>
      </c>
      <c r="O283" s="13" t="s">
        <v>1580</v>
      </c>
      <c r="P283" s="13" t="s">
        <v>1580</v>
      </c>
      <c r="Q283" s="11" t="s">
        <v>297</v>
      </c>
      <c r="R283" s="11" t="s">
        <v>299</v>
      </c>
      <c r="S283" s="11" t="s">
        <v>299</v>
      </c>
      <c r="T283" s="61" t="str">
        <f>VLOOKUP($C283,'[1]5_all_occ'!$C:$V,18,FALSE)</f>
        <v>3</v>
      </c>
      <c r="U283" s="61" t="str">
        <f>VLOOKUP($C283,'[1]5_all_occ'!$C:$V,19,FALSE)</f>
        <v>4</v>
      </c>
      <c r="V283" s="61" t="str">
        <f>VLOOKUP($C283,'[1]5_all_occ'!$C:$V,20,FALSE)</f>
        <v>4</v>
      </c>
      <c r="W283" s="69" t="s">
        <v>294</v>
      </c>
    </row>
    <row r="284" spans="1:23" x14ac:dyDescent="0.35">
      <c r="A284" s="33" t="s">
        <v>183</v>
      </c>
      <c r="B284" s="11" t="s">
        <v>136</v>
      </c>
      <c r="C284" s="11" t="s">
        <v>754</v>
      </c>
      <c r="D284" s="12" t="s">
        <v>755</v>
      </c>
      <c r="E284" s="13" t="s">
        <v>1580</v>
      </c>
      <c r="F284" s="13" t="s">
        <v>1580</v>
      </c>
      <c r="G284" s="13" t="s">
        <v>1580</v>
      </c>
      <c r="H284" s="14" t="s">
        <v>1580</v>
      </c>
      <c r="I284" s="15" t="s">
        <v>1580</v>
      </c>
      <c r="J284" s="15" t="s">
        <v>1580</v>
      </c>
      <c r="K284" s="15" t="s">
        <v>1580</v>
      </c>
      <c r="L284" s="15" t="s">
        <v>1580</v>
      </c>
      <c r="M284" s="13" t="s">
        <v>1580</v>
      </c>
      <c r="N284" s="13" t="s">
        <v>1580</v>
      </c>
      <c r="O284" s="13" t="s">
        <v>1580</v>
      </c>
      <c r="P284" s="13" t="s">
        <v>1580</v>
      </c>
      <c r="Q284" s="11" t="s">
        <v>297</v>
      </c>
      <c r="R284" s="11" t="s">
        <v>299</v>
      </c>
      <c r="S284" s="11" t="s">
        <v>299</v>
      </c>
      <c r="T284" s="61" t="str">
        <f>VLOOKUP($C284,'[1]5_all_occ'!$C:$V,18,FALSE)</f>
        <v>3</v>
      </c>
      <c r="U284" s="61" t="str">
        <f>VLOOKUP($C284,'[1]5_all_occ'!$C:$V,19,FALSE)</f>
        <v>4</v>
      </c>
      <c r="V284" s="61" t="str">
        <f>VLOOKUP($C284,'[1]5_all_occ'!$C:$V,20,FALSE)</f>
        <v>4</v>
      </c>
      <c r="W284" s="69" t="s">
        <v>294</v>
      </c>
    </row>
    <row r="285" spans="1:23" x14ac:dyDescent="0.35">
      <c r="A285" s="33" t="s">
        <v>54</v>
      </c>
      <c r="B285" s="11" t="s">
        <v>52</v>
      </c>
      <c r="C285" s="11" t="s">
        <v>756</v>
      </c>
      <c r="D285" s="12" t="s">
        <v>757</v>
      </c>
      <c r="E285" s="13" t="s">
        <v>1580</v>
      </c>
      <c r="F285" s="13" t="s">
        <v>1580</v>
      </c>
      <c r="G285" s="13" t="s">
        <v>1580</v>
      </c>
      <c r="H285" s="14" t="s">
        <v>1580</v>
      </c>
      <c r="I285" s="15" t="s">
        <v>1580</v>
      </c>
      <c r="J285" s="15" t="s">
        <v>1580</v>
      </c>
      <c r="K285" s="15" t="s">
        <v>1580</v>
      </c>
      <c r="L285" s="15" t="s">
        <v>1580</v>
      </c>
      <c r="M285" s="13" t="s">
        <v>1580</v>
      </c>
      <c r="N285" s="13" t="s">
        <v>1580</v>
      </c>
      <c r="O285" s="13" t="s">
        <v>1580</v>
      </c>
      <c r="P285" s="13" t="s">
        <v>1580</v>
      </c>
      <c r="Q285" s="11" t="s">
        <v>324</v>
      </c>
      <c r="R285" s="11" t="s">
        <v>299</v>
      </c>
      <c r="S285" s="11" t="s">
        <v>343</v>
      </c>
      <c r="T285" s="61" t="str">
        <f>VLOOKUP($C285,'[1]5_all_occ'!$C:$V,18,FALSE)</f>
        <v>3</v>
      </c>
      <c r="U285" s="61" t="str">
        <f>VLOOKUP($C285,'[1]5_all_occ'!$C:$V,19,FALSE)</f>
        <v>4</v>
      </c>
      <c r="V285" s="61" t="str">
        <f>VLOOKUP($C285,'[1]5_all_occ'!$C:$V,20,FALSE)</f>
        <v>4</v>
      </c>
      <c r="W285" s="69" t="s">
        <v>294</v>
      </c>
    </row>
    <row r="286" spans="1:23" x14ac:dyDescent="0.35">
      <c r="A286" s="33"/>
      <c r="B286" s="11"/>
      <c r="C286" s="11"/>
      <c r="D286" s="12"/>
      <c r="E286" s="13"/>
      <c r="F286" s="13"/>
      <c r="G286" s="13"/>
      <c r="H286" s="14"/>
      <c r="I286" s="15"/>
      <c r="J286" s="15"/>
      <c r="K286" s="15"/>
      <c r="L286" s="15"/>
      <c r="M286" s="13"/>
      <c r="N286" s="13"/>
      <c r="O286" s="13"/>
      <c r="P286" s="13"/>
      <c r="Q286" s="11"/>
      <c r="R286" s="11"/>
      <c r="S286" s="11"/>
      <c r="T286" s="61"/>
      <c r="U286" s="61"/>
      <c r="V286" s="61"/>
    </row>
    <row r="287" spans="1:23" x14ac:dyDescent="0.35">
      <c r="A287" s="33"/>
      <c r="B287" s="11"/>
      <c r="C287" s="6" t="s">
        <v>24</v>
      </c>
      <c r="D287" s="7" t="s">
        <v>25</v>
      </c>
      <c r="E287" s="8">
        <v>5141</v>
      </c>
      <c r="F287" s="8">
        <v>5832</v>
      </c>
      <c r="G287" s="8">
        <v>691</v>
      </c>
      <c r="H287" s="9">
        <v>13.441000000000001</v>
      </c>
      <c r="I287" s="10">
        <v>44130</v>
      </c>
      <c r="J287" s="10">
        <v>72262</v>
      </c>
      <c r="K287" s="10">
        <v>59922</v>
      </c>
      <c r="L287" s="10">
        <v>77888</v>
      </c>
      <c r="M287" s="8">
        <v>178</v>
      </c>
      <c r="N287" s="8">
        <v>148</v>
      </c>
      <c r="O287" s="8">
        <v>69</v>
      </c>
      <c r="P287" s="8">
        <v>395</v>
      </c>
      <c r="Q287" s="11"/>
      <c r="R287" s="11"/>
      <c r="S287" s="11"/>
      <c r="T287" s="61" t="str">
        <f>VLOOKUP($C287,'[1]5_all_occ'!$C:$V,18,FALSE)</f>
        <v/>
      </c>
      <c r="U287" s="61" t="str">
        <f>VLOOKUP($C287,'[1]5_all_occ'!$C:$V,19,FALSE)</f>
        <v/>
      </c>
      <c r="V287" s="61" t="str">
        <f>VLOOKUP($C287,'[1]5_all_occ'!$C:$V,20,FALSE)</f>
        <v/>
      </c>
      <c r="W287" s="69" t="s">
        <v>294</v>
      </c>
    </row>
    <row r="288" spans="1:23" x14ac:dyDescent="0.35">
      <c r="A288" s="33" t="s">
        <v>54</v>
      </c>
      <c r="B288" s="11" t="s">
        <v>136</v>
      </c>
      <c r="C288" s="11" t="s">
        <v>758</v>
      </c>
      <c r="D288" s="12" t="s">
        <v>759</v>
      </c>
      <c r="E288" s="13" t="s">
        <v>1580</v>
      </c>
      <c r="F288" s="13" t="s">
        <v>1580</v>
      </c>
      <c r="G288" s="13" t="s">
        <v>1580</v>
      </c>
      <c r="H288" s="14" t="s">
        <v>1580</v>
      </c>
      <c r="I288" s="64" t="s">
        <v>1580</v>
      </c>
      <c r="J288" s="64" t="s">
        <v>1580</v>
      </c>
      <c r="K288" s="64" t="s">
        <v>1580</v>
      </c>
      <c r="L288" s="64" t="s">
        <v>1580</v>
      </c>
      <c r="M288" s="13" t="s">
        <v>1580</v>
      </c>
      <c r="N288" s="13" t="s">
        <v>1580</v>
      </c>
      <c r="O288" s="13" t="s">
        <v>1580</v>
      </c>
      <c r="P288" s="13" t="s">
        <v>1580</v>
      </c>
      <c r="Q288" s="11" t="s">
        <v>516</v>
      </c>
      <c r="R288" s="11" t="s">
        <v>299</v>
      </c>
      <c r="S288" s="11" t="s">
        <v>299</v>
      </c>
      <c r="T288" s="61" t="str">
        <f>VLOOKUP($C288,'[1]5_all_occ'!$C:$V,18,FALSE)</f>
        <v>6</v>
      </c>
      <c r="U288" s="61" t="str">
        <f>VLOOKUP($C288,'[1]5_all_occ'!$C:$V,19,FALSE)</f>
        <v>7</v>
      </c>
      <c r="V288" s="61" t="str">
        <f>VLOOKUP($C288,'[1]5_all_occ'!$C:$V,20,FALSE)</f>
        <v>7</v>
      </c>
      <c r="W288" s="69" t="s">
        <v>348</v>
      </c>
    </row>
    <row r="289" spans="1:23" x14ac:dyDescent="0.35">
      <c r="A289" s="33" t="s">
        <v>57</v>
      </c>
      <c r="B289" s="11" t="s">
        <v>136</v>
      </c>
      <c r="C289" s="11" t="s">
        <v>760</v>
      </c>
      <c r="D289" s="12" t="s">
        <v>761</v>
      </c>
      <c r="E289" s="13">
        <v>53</v>
      </c>
      <c r="F289" s="13">
        <v>56</v>
      </c>
      <c r="G289" s="13">
        <v>3</v>
      </c>
      <c r="H289" s="14">
        <v>5.6604000000000001</v>
      </c>
      <c r="I289" s="15">
        <v>125985</v>
      </c>
      <c r="J289" s="15">
        <v>208400</v>
      </c>
      <c r="K289" s="15">
        <v>162161</v>
      </c>
      <c r="L289" s="15">
        <v>205634</v>
      </c>
      <c r="M289" s="13">
        <v>1</v>
      </c>
      <c r="N289" s="13">
        <v>0</v>
      </c>
      <c r="O289" s="13">
        <v>0</v>
      </c>
      <c r="P289" s="13">
        <v>1</v>
      </c>
      <c r="Q289" s="11" t="s">
        <v>516</v>
      </c>
      <c r="R289" s="11" t="s">
        <v>299</v>
      </c>
      <c r="S289" s="11" t="s">
        <v>299</v>
      </c>
      <c r="T289" s="61" t="str">
        <f>VLOOKUP($C289,'[1]5_all_occ'!$C:$V,18,FALSE)</f>
        <v>6</v>
      </c>
      <c r="U289" s="61" t="str">
        <f>VLOOKUP($C289,'[1]5_all_occ'!$C:$V,19,FALSE)</f>
        <v>7</v>
      </c>
      <c r="V289" s="61" t="str">
        <f>VLOOKUP($C289,'[1]5_all_occ'!$C:$V,20,FALSE)</f>
        <v>7</v>
      </c>
      <c r="W289" s="69" t="s">
        <v>348</v>
      </c>
    </row>
    <row r="290" spans="1:23" x14ac:dyDescent="0.35">
      <c r="A290" s="33" t="s">
        <v>54</v>
      </c>
      <c r="B290" s="11" t="s">
        <v>136</v>
      </c>
      <c r="C290" s="11" t="s">
        <v>762</v>
      </c>
      <c r="D290" s="12" t="s">
        <v>763</v>
      </c>
      <c r="E290" s="13" t="s">
        <v>1580</v>
      </c>
      <c r="F290" s="13" t="s">
        <v>1580</v>
      </c>
      <c r="G290" s="13" t="s">
        <v>1580</v>
      </c>
      <c r="H290" s="14" t="s">
        <v>1580</v>
      </c>
      <c r="I290" s="15" t="s">
        <v>1580</v>
      </c>
      <c r="J290" s="15" t="s">
        <v>1580</v>
      </c>
      <c r="K290" s="15" t="s">
        <v>1580</v>
      </c>
      <c r="L290" s="15" t="s">
        <v>1580</v>
      </c>
      <c r="M290" s="13" t="s">
        <v>1580</v>
      </c>
      <c r="N290" s="13" t="s">
        <v>1580</v>
      </c>
      <c r="O290" s="13" t="s">
        <v>1580</v>
      </c>
      <c r="P290" s="13" t="s">
        <v>1580</v>
      </c>
      <c r="Q290" s="11" t="s">
        <v>516</v>
      </c>
      <c r="R290" s="11" t="s">
        <v>299</v>
      </c>
      <c r="S290" s="11" t="s">
        <v>1583</v>
      </c>
      <c r="T290" s="61" t="str">
        <f>VLOOKUP($C290,'[1]5_all_occ'!$C:$V,18,FALSE)</f>
        <v>6</v>
      </c>
      <c r="U290" s="61" t="str">
        <f>VLOOKUP($C290,'[1]5_all_occ'!$C:$V,19,FALSE)</f>
        <v>7</v>
      </c>
      <c r="V290" s="61" t="str">
        <f>VLOOKUP($C290,'[1]5_all_occ'!$C:$V,20,FALSE)</f>
        <v>7</v>
      </c>
      <c r="W290" s="69" t="s">
        <v>348</v>
      </c>
    </row>
    <row r="291" spans="1:23" x14ac:dyDescent="0.35">
      <c r="A291" s="33" t="s">
        <v>183</v>
      </c>
      <c r="B291" s="11" t="s">
        <v>136</v>
      </c>
      <c r="C291" s="11" t="s">
        <v>764</v>
      </c>
      <c r="D291" s="12" t="s">
        <v>765</v>
      </c>
      <c r="E291" s="13">
        <v>96</v>
      </c>
      <c r="F291" s="13">
        <v>102</v>
      </c>
      <c r="G291" s="13">
        <v>6</v>
      </c>
      <c r="H291" s="14">
        <v>6.25</v>
      </c>
      <c r="I291" s="15">
        <v>27040</v>
      </c>
      <c r="J291" s="15">
        <v>46231</v>
      </c>
      <c r="K291" s="15">
        <v>43161</v>
      </c>
      <c r="L291" s="15">
        <v>58881</v>
      </c>
      <c r="M291" s="13">
        <v>4</v>
      </c>
      <c r="N291" s="13">
        <v>3</v>
      </c>
      <c r="O291" s="13">
        <v>1</v>
      </c>
      <c r="P291" s="13">
        <v>8</v>
      </c>
      <c r="Q291" s="11" t="s">
        <v>297</v>
      </c>
      <c r="R291" s="11" t="s">
        <v>299</v>
      </c>
      <c r="S291" s="11" t="s">
        <v>1583</v>
      </c>
      <c r="T291" s="61" t="str">
        <f>VLOOKUP($C291,'[1]5_all_occ'!$C:$V,18,FALSE)</f>
        <v>5</v>
      </c>
      <c r="U291" s="61" t="str">
        <f>VLOOKUP($C291,'[1]5_all_occ'!$C:$V,19,FALSE)</f>
        <v>5</v>
      </c>
      <c r="V291" s="61" t="str">
        <f>VLOOKUP($C291,'[1]5_all_occ'!$C:$V,20,FALSE)</f>
        <v>5</v>
      </c>
      <c r="W291" s="69" t="s">
        <v>348</v>
      </c>
    </row>
    <row r="292" spans="1:23" x14ac:dyDescent="0.35">
      <c r="A292" s="33" t="s">
        <v>54</v>
      </c>
      <c r="B292" s="11" t="s">
        <v>136</v>
      </c>
      <c r="C292" s="11" t="s">
        <v>766</v>
      </c>
      <c r="D292" s="12" t="s">
        <v>767</v>
      </c>
      <c r="E292" s="13" t="s">
        <v>1580</v>
      </c>
      <c r="F292" s="13" t="s">
        <v>1580</v>
      </c>
      <c r="G292" s="13" t="s">
        <v>1580</v>
      </c>
      <c r="H292" s="14" t="s">
        <v>1580</v>
      </c>
      <c r="I292" s="15" t="s">
        <v>1580</v>
      </c>
      <c r="J292" s="15" t="s">
        <v>1580</v>
      </c>
      <c r="K292" s="15" t="s">
        <v>1580</v>
      </c>
      <c r="L292" s="15" t="s">
        <v>1580</v>
      </c>
      <c r="M292" s="13" t="s">
        <v>1580</v>
      </c>
      <c r="N292" s="13" t="s">
        <v>1580</v>
      </c>
      <c r="O292" s="13" t="s">
        <v>1580</v>
      </c>
      <c r="P292" s="13" t="s">
        <v>1580</v>
      </c>
      <c r="Q292" s="11" t="s">
        <v>516</v>
      </c>
      <c r="R292" s="11" t="s">
        <v>299</v>
      </c>
      <c r="S292" s="11" t="s">
        <v>299</v>
      </c>
      <c r="T292" s="61" t="str">
        <f>VLOOKUP($C292,'[1]5_all_occ'!$C:$V,18,FALSE)</f>
        <v>6</v>
      </c>
      <c r="U292" s="61" t="str">
        <f>VLOOKUP($C292,'[1]5_all_occ'!$C:$V,19,FALSE)</f>
        <v>7</v>
      </c>
      <c r="V292" s="61" t="str">
        <f>VLOOKUP($C292,'[1]5_all_occ'!$C:$V,20,FALSE)</f>
        <v>7</v>
      </c>
      <c r="W292" s="69" t="s">
        <v>348</v>
      </c>
    </row>
    <row r="293" spans="1:23" x14ac:dyDescent="0.35">
      <c r="A293" s="33" t="s">
        <v>57</v>
      </c>
      <c r="B293" s="11" t="s">
        <v>136</v>
      </c>
      <c r="C293" s="11" t="s">
        <v>768</v>
      </c>
      <c r="D293" s="12" t="s">
        <v>769</v>
      </c>
      <c r="E293" s="13">
        <v>199</v>
      </c>
      <c r="F293" s="13">
        <v>221</v>
      </c>
      <c r="G293" s="13">
        <v>22</v>
      </c>
      <c r="H293" s="14">
        <v>11.055300000000001</v>
      </c>
      <c r="I293" s="15">
        <v>121538</v>
      </c>
      <c r="J293" s="15">
        <v>127874</v>
      </c>
      <c r="K293" s="15">
        <v>131694</v>
      </c>
      <c r="L293" s="15">
        <v>153886</v>
      </c>
      <c r="M293" s="13">
        <v>5</v>
      </c>
      <c r="N293" s="13">
        <v>3</v>
      </c>
      <c r="O293" s="13">
        <v>2</v>
      </c>
      <c r="P293" s="13">
        <v>10</v>
      </c>
      <c r="Q293" s="11" t="s">
        <v>516</v>
      </c>
      <c r="R293" s="11" t="s">
        <v>299</v>
      </c>
      <c r="S293" s="11" t="s">
        <v>299</v>
      </c>
      <c r="T293" s="61" t="str">
        <f>VLOOKUP($C293,'[1]5_all_occ'!$C:$V,18,FALSE)</f>
        <v>6</v>
      </c>
      <c r="U293" s="61" t="str">
        <f>VLOOKUP($C293,'[1]5_all_occ'!$C:$V,19,FALSE)</f>
        <v>7</v>
      </c>
      <c r="V293" s="61" t="str">
        <f>VLOOKUP($C293,'[1]5_all_occ'!$C:$V,20,FALSE)</f>
        <v>7</v>
      </c>
      <c r="W293" s="69" t="s">
        <v>348</v>
      </c>
    </row>
    <row r="294" spans="1:23" x14ac:dyDescent="0.35">
      <c r="A294" s="33" t="s">
        <v>57</v>
      </c>
      <c r="B294" s="11" t="s">
        <v>136</v>
      </c>
      <c r="C294" s="11" t="s">
        <v>770</v>
      </c>
      <c r="D294" s="12" t="s">
        <v>771</v>
      </c>
      <c r="E294" s="13" t="s">
        <v>1580</v>
      </c>
      <c r="F294" s="13" t="s">
        <v>1580</v>
      </c>
      <c r="G294" s="13" t="s">
        <v>1580</v>
      </c>
      <c r="H294" s="14" t="s">
        <v>1580</v>
      </c>
      <c r="I294" s="15" t="s">
        <v>1580</v>
      </c>
      <c r="J294" s="15" t="s">
        <v>1580</v>
      </c>
      <c r="K294" s="15" t="s">
        <v>1580</v>
      </c>
      <c r="L294" s="15" t="s">
        <v>1580</v>
      </c>
      <c r="M294" s="13" t="s">
        <v>1580</v>
      </c>
      <c r="N294" s="13" t="s">
        <v>1580</v>
      </c>
      <c r="O294" s="13" t="s">
        <v>1580</v>
      </c>
      <c r="P294" s="13" t="s">
        <v>1580</v>
      </c>
      <c r="Q294" s="11" t="s">
        <v>336</v>
      </c>
      <c r="R294" s="11" t="s">
        <v>299</v>
      </c>
      <c r="S294" s="11" t="s">
        <v>299</v>
      </c>
      <c r="T294" s="61" t="str">
        <f>VLOOKUP($C294,'[1]5_all_occ'!$C:$V,18,FALSE)</f>
        <v>6</v>
      </c>
      <c r="U294" s="61" t="str">
        <f>VLOOKUP($C294,'[1]5_all_occ'!$C:$V,19,FALSE)</f>
        <v>6</v>
      </c>
      <c r="V294" s="61" t="str">
        <f>VLOOKUP($C294,'[1]5_all_occ'!$C:$V,20,FALSE)</f>
        <v>7</v>
      </c>
      <c r="W294" s="69" t="s">
        <v>348</v>
      </c>
    </row>
    <row r="295" spans="1:23" x14ac:dyDescent="0.35">
      <c r="A295" s="33" t="s">
        <v>54</v>
      </c>
      <c r="B295" s="11" t="s">
        <v>136</v>
      </c>
      <c r="C295" s="11" t="s">
        <v>772</v>
      </c>
      <c r="D295" s="12" t="s">
        <v>773</v>
      </c>
      <c r="E295" s="13" t="s">
        <v>1580</v>
      </c>
      <c r="F295" s="13" t="s">
        <v>1580</v>
      </c>
      <c r="G295" s="13" t="s">
        <v>1580</v>
      </c>
      <c r="H295" s="14" t="s">
        <v>1580</v>
      </c>
      <c r="I295" s="15" t="s">
        <v>1580</v>
      </c>
      <c r="J295" s="15" t="s">
        <v>1580</v>
      </c>
      <c r="K295" s="15" t="s">
        <v>1580</v>
      </c>
      <c r="L295" s="15" t="s">
        <v>1580</v>
      </c>
      <c r="M295" s="13" t="s">
        <v>1580</v>
      </c>
      <c r="N295" s="13" t="s">
        <v>1580</v>
      </c>
      <c r="O295" s="13" t="s">
        <v>1580</v>
      </c>
      <c r="P295" s="13" t="s">
        <v>1580</v>
      </c>
      <c r="Q295" s="11" t="s">
        <v>516</v>
      </c>
      <c r="R295" s="11" t="s">
        <v>299</v>
      </c>
      <c r="S295" s="11" t="s">
        <v>1583</v>
      </c>
      <c r="T295" s="61" t="str">
        <f>VLOOKUP($C295,'[1]5_all_occ'!$C:$V,18,FALSE)</f>
        <v>6</v>
      </c>
      <c r="U295" s="61" t="str">
        <f>VLOOKUP($C295,'[1]5_all_occ'!$C:$V,19,FALSE)</f>
        <v>7</v>
      </c>
      <c r="V295" s="61" t="str">
        <f>VLOOKUP($C295,'[1]5_all_occ'!$C:$V,20,FALSE)</f>
        <v>7</v>
      </c>
      <c r="W295" s="69" t="s">
        <v>348</v>
      </c>
    </row>
    <row r="296" spans="1:23" x14ac:dyDescent="0.35">
      <c r="A296" s="33" t="s">
        <v>54</v>
      </c>
      <c r="B296" s="11" t="s">
        <v>136</v>
      </c>
      <c r="C296" s="11" t="s">
        <v>272</v>
      </c>
      <c r="D296" s="12" t="s">
        <v>273</v>
      </c>
      <c r="E296" s="13">
        <v>53</v>
      </c>
      <c r="F296" s="13">
        <v>61</v>
      </c>
      <c r="G296" s="13">
        <v>8</v>
      </c>
      <c r="H296" s="14">
        <v>15.0943</v>
      </c>
      <c r="I296" s="15">
        <v>73196</v>
      </c>
      <c r="J296" s="15">
        <v>84901</v>
      </c>
      <c r="K296" s="15">
        <v>83058</v>
      </c>
      <c r="L296" s="15">
        <v>100214</v>
      </c>
      <c r="M296" s="13">
        <v>2</v>
      </c>
      <c r="N296" s="13">
        <v>1</v>
      </c>
      <c r="O296" s="13">
        <v>1</v>
      </c>
      <c r="P296" s="13">
        <v>4</v>
      </c>
      <c r="Q296" s="11" t="s">
        <v>336</v>
      </c>
      <c r="R296" s="11" t="s">
        <v>299</v>
      </c>
      <c r="S296" s="11" t="s">
        <v>299</v>
      </c>
      <c r="T296" s="61" t="str">
        <f>VLOOKUP($C296,'[1]5_all_occ'!$C:$V,18,FALSE)</f>
        <v>4</v>
      </c>
      <c r="U296" s="61" t="str">
        <f>VLOOKUP($C296,'[1]5_all_occ'!$C:$V,19,FALSE)</f>
        <v>6</v>
      </c>
      <c r="V296" s="61" t="str">
        <f>VLOOKUP($C296,'[1]5_all_occ'!$C:$V,20,FALSE)</f>
        <v>5</v>
      </c>
      <c r="W296" s="69" t="s">
        <v>348</v>
      </c>
    </row>
    <row r="297" spans="1:23" x14ac:dyDescent="0.35">
      <c r="A297" s="33" t="s">
        <v>57</v>
      </c>
      <c r="B297" s="11" t="s">
        <v>136</v>
      </c>
      <c r="C297" s="11" t="s">
        <v>266</v>
      </c>
      <c r="D297" s="12" t="s">
        <v>267</v>
      </c>
      <c r="E297" s="13">
        <v>133</v>
      </c>
      <c r="F297" s="13">
        <v>157</v>
      </c>
      <c r="G297" s="13">
        <v>24</v>
      </c>
      <c r="H297" s="14">
        <v>18.045100000000001</v>
      </c>
      <c r="I297" s="15">
        <v>77952</v>
      </c>
      <c r="J297" s="15">
        <v>92405</v>
      </c>
      <c r="K297" s="15">
        <v>90887</v>
      </c>
      <c r="L297" s="15">
        <v>103368</v>
      </c>
      <c r="M297" s="13">
        <v>3</v>
      </c>
      <c r="N297" s="13">
        <v>2</v>
      </c>
      <c r="O297" s="13">
        <v>2</v>
      </c>
      <c r="P297" s="13">
        <v>7</v>
      </c>
      <c r="Q297" s="11" t="s">
        <v>516</v>
      </c>
      <c r="R297" s="11" t="s">
        <v>299</v>
      </c>
      <c r="S297" s="11" t="s">
        <v>299</v>
      </c>
      <c r="T297" s="61" t="str">
        <f>VLOOKUP($C297,'[1]5_all_occ'!$C:$V,18,FALSE)</f>
        <v>4</v>
      </c>
      <c r="U297" s="61" t="str">
        <f>VLOOKUP($C297,'[1]5_all_occ'!$C:$V,19,FALSE)</f>
        <v>6</v>
      </c>
      <c r="V297" s="61" t="str">
        <f>VLOOKUP($C297,'[1]5_all_occ'!$C:$V,20,FALSE)</f>
        <v>5</v>
      </c>
      <c r="W297" s="69" t="s">
        <v>348</v>
      </c>
    </row>
    <row r="298" spans="1:23" x14ac:dyDescent="0.35">
      <c r="A298" s="33" t="s">
        <v>54</v>
      </c>
      <c r="B298" s="11" t="s">
        <v>95</v>
      </c>
      <c r="C298" s="11" t="s">
        <v>774</v>
      </c>
      <c r="D298" s="12" t="s">
        <v>775</v>
      </c>
      <c r="E298" s="13" t="s">
        <v>1580</v>
      </c>
      <c r="F298" s="13" t="s">
        <v>1580</v>
      </c>
      <c r="G298" s="13" t="s">
        <v>1580</v>
      </c>
      <c r="H298" s="14" t="s">
        <v>1580</v>
      </c>
      <c r="I298" s="15" t="s">
        <v>1580</v>
      </c>
      <c r="J298" s="15" t="s">
        <v>1580</v>
      </c>
      <c r="K298" s="15" t="s">
        <v>1580</v>
      </c>
      <c r="L298" s="15" t="s">
        <v>1580</v>
      </c>
      <c r="M298" s="13" t="s">
        <v>1580</v>
      </c>
      <c r="N298" s="13" t="s">
        <v>1580</v>
      </c>
      <c r="O298" s="13" t="s">
        <v>1580</v>
      </c>
      <c r="P298" s="13" t="s">
        <v>1580</v>
      </c>
      <c r="Q298" s="11" t="s">
        <v>359</v>
      </c>
      <c r="R298" s="11" t="s">
        <v>299</v>
      </c>
      <c r="S298" s="11" t="s">
        <v>299</v>
      </c>
      <c r="T298" s="61" t="str">
        <f>VLOOKUP($C298,'[1]5_all_occ'!$C:$V,18,FALSE)</f>
        <v>4</v>
      </c>
      <c r="U298" s="61" t="str">
        <f>VLOOKUP($C298,'[1]5_all_occ'!$C:$V,19,FALSE)</f>
        <v>6</v>
      </c>
      <c r="V298" s="61" t="str">
        <f>VLOOKUP($C298,'[1]5_all_occ'!$C:$V,20,FALSE)</f>
        <v>5</v>
      </c>
      <c r="W298" s="69" t="s">
        <v>348</v>
      </c>
    </row>
    <row r="299" spans="1:23" x14ac:dyDescent="0.35">
      <c r="A299" s="33" t="s">
        <v>183</v>
      </c>
      <c r="B299" s="11" t="s">
        <v>136</v>
      </c>
      <c r="C299" s="11" t="s">
        <v>776</v>
      </c>
      <c r="D299" s="12" t="s">
        <v>777</v>
      </c>
      <c r="E299" s="13" t="s">
        <v>1580</v>
      </c>
      <c r="F299" s="13" t="s">
        <v>1580</v>
      </c>
      <c r="G299" s="13" t="s">
        <v>1580</v>
      </c>
      <c r="H299" s="14" t="s">
        <v>1580</v>
      </c>
      <c r="I299" s="15" t="s">
        <v>1580</v>
      </c>
      <c r="J299" s="15" t="s">
        <v>1580</v>
      </c>
      <c r="K299" s="15" t="s">
        <v>1580</v>
      </c>
      <c r="L299" s="15" t="s">
        <v>1580</v>
      </c>
      <c r="M299" s="13" t="s">
        <v>1580</v>
      </c>
      <c r="N299" s="13" t="s">
        <v>1580</v>
      </c>
      <c r="O299" s="13" t="s">
        <v>1580</v>
      </c>
      <c r="P299" s="13" t="s">
        <v>1580</v>
      </c>
      <c r="Q299" s="11" t="s">
        <v>297</v>
      </c>
      <c r="R299" s="11" t="s">
        <v>299</v>
      </c>
      <c r="S299" s="11" t="s">
        <v>299</v>
      </c>
      <c r="T299" s="61" t="str">
        <f>VLOOKUP($C299,'[1]5_all_occ'!$C:$V,18,FALSE)</f>
        <v>4</v>
      </c>
      <c r="U299" s="61" t="str">
        <f>VLOOKUP($C299,'[1]5_all_occ'!$C:$V,19,FALSE)</f>
        <v>6</v>
      </c>
      <c r="V299" s="61" t="str">
        <f>VLOOKUP($C299,'[1]5_all_occ'!$C:$V,20,FALSE)</f>
        <v>4</v>
      </c>
      <c r="W299" s="69" t="s">
        <v>348</v>
      </c>
    </row>
    <row r="300" spans="1:23" x14ac:dyDescent="0.35">
      <c r="A300" s="33" t="s">
        <v>54</v>
      </c>
      <c r="B300" s="11" t="s">
        <v>95</v>
      </c>
      <c r="C300" s="11" t="s">
        <v>230</v>
      </c>
      <c r="D300" s="12" t="s">
        <v>231</v>
      </c>
      <c r="E300" s="13">
        <v>62</v>
      </c>
      <c r="F300" s="13">
        <v>76</v>
      </c>
      <c r="G300" s="13">
        <v>14</v>
      </c>
      <c r="H300" s="14">
        <v>22.5806</v>
      </c>
      <c r="I300" s="15">
        <v>54552</v>
      </c>
      <c r="J300" s="15">
        <v>61730</v>
      </c>
      <c r="K300" s="15">
        <v>60840</v>
      </c>
      <c r="L300" s="15">
        <v>65899</v>
      </c>
      <c r="M300" s="13">
        <v>2</v>
      </c>
      <c r="N300" s="13">
        <v>1</v>
      </c>
      <c r="O300" s="13">
        <v>1</v>
      </c>
      <c r="P300" s="13">
        <v>4</v>
      </c>
      <c r="Q300" s="11" t="s">
        <v>359</v>
      </c>
      <c r="R300" s="11" t="s">
        <v>299</v>
      </c>
      <c r="S300" s="11" t="s">
        <v>299</v>
      </c>
      <c r="T300" s="61" t="str">
        <f>VLOOKUP($C300,'[1]5_all_occ'!$C:$V,18,FALSE)</f>
        <v>5</v>
      </c>
      <c r="U300" s="61" t="str">
        <f>VLOOKUP($C300,'[1]5_all_occ'!$C:$V,19,FALSE)</f>
        <v>6</v>
      </c>
      <c r="V300" s="61" t="str">
        <f>VLOOKUP($C300,'[1]5_all_occ'!$C:$V,20,FALSE)</f>
        <v>5</v>
      </c>
      <c r="W300" s="69" t="s">
        <v>348</v>
      </c>
    </row>
    <row r="301" spans="1:23" x14ac:dyDescent="0.35">
      <c r="A301" s="33" t="s">
        <v>54</v>
      </c>
      <c r="B301" s="11" t="s">
        <v>136</v>
      </c>
      <c r="C301" s="11" t="s">
        <v>284</v>
      </c>
      <c r="D301" s="12" t="s">
        <v>285</v>
      </c>
      <c r="E301" s="13">
        <v>84</v>
      </c>
      <c r="F301" s="13">
        <v>95</v>
      </c>
      <c r="G301" s="13">
        <v>11</v>
      </c>
      <c r="H301" s="14">
        <v>13.0952</v>
      </c>
      <c r="I301" s="15">
        <v>55149</v>
      </c>
      <c r="J301" s="15">
        <v>76689</v>
      </c>
      <c r="K301" s="15">
        <v>74081</v>
      </c>
      <c r="L301" s="15">
        <v>95494</v>
      </c>
      <c r="M301" s="13">
        <v>2</v>
      </c>
      <c r="N301" s="13">
        <v>2</v>
      </c>
      <c r="O301" s="13">
        <v>1</v>
      </c>
      <c r="P301" s="13">
        <v>5</v>
      </c>
      <c r="Q301" s="11" t="s">
        <v>336</v>
      </c>
      <c r="R301" s="11" t="s">
        <v>299</v>
      </c>
      <c r="S301" s="11" t="s">
        <v>1583</v>
      </c>
      <c r="T301" s="61" t="str">
        <f>VLOOKUP($C301,'[1]5_all_occ'!$C:$V,18,FALSE)</f>
        <v>4</v>
      </c>
      <c r="U301" s="61" t="str">
        <f>VLOOKUP($C301,'[1]5_all_occ'!$C:$V,19,FALSE)</f>
        <v>6</v>
      </c>
      <c r="V301" s="61" t="str">
        <f>VLOOKUP($C301,'[1]5_all_occ'!$C:$V,20,FALSE)</f>
        <v>5</v>
      </c>
      <c r="W301" s="69" t="s">
        <v>348</v>
      </c>
    </row>
    <row r="302" spans="1:23" x14ac:dyDescent="0.35">
      <c r="A302" s="33" t="s">
        <v>54</v>
      </c>
      <c r="B302" s="11" t="s">
        <v>136</v>
      </c>
      <c r="C302" s="11" t="s">
        <v>778</v>
      </c>
      <c r="D302" s="12" t="s">
        <v>779</v>
      </c>
      <c r="E302" s="13" t="s">
        <v>1580</v>
      </c>
      <c r="F302" s="13" t="s">
        <v>1580</v>
      </c>
      <c r="G302" s="13" t="s">
        <v>1580</v>
      </c>
      <c r="H302" s="14" t="s">
        <v>1580</v>
      </c>
      <c r="I302" s="15" t="s">
        <v>1580</v>
      </c>
      <c r="J302" s="15" t="s">
        <v>1580</v>
      </c>
      <c r="K302" s="15" t="s">
        <v>1580</v>
      </c>
      <c r="L302" s="15" t="s">
        <v>1580</v>
      </c>
      <c r="M302" s="13" t="s">
        <v>1580</v>
      </c>
      <c r="N302" s="13" t="s">
        <v>1580</v>
      </c>
      <c r="O302" s="13" t="s">
        <v>1580</v>
      </c>
      <c r="P302" s="13" t="s">
        <v>1580</v>
      </c>
      <c r="Q302" s="11" t="s">
        <v>297</v>
      </c>
      <c r="R302" s="11" t="s">
        <v>299</v>
      </c>
      <c r="S302" s="11" t="s">
        <v>299</v>
      </c>
      <c r="T302" s="61" t="str">
        <f>VLOOKUP($C302,'[1]5_all_occ'!$C:$V,18,FALSE)</f>
        <v>4</v>
      </c>
      <c r="U302" s="61" t="str">
        <f>VLOOKUP($C302,'[1]5_all_occ'!$C:$V,19,FALSE)</f>
        <v>6</v>
      </c>
      <c r="V302" s="61" t="str">
        <f>VLOOKUP($C302,'[1]5_all_occ'!$C:$V,20,FALSE)</f>
        <v>5</v>
      </c>
      <c r="W302" s="69" t="s">
        <v>348</v>
      </c>
    </row>
    <row r="303" spans="1:23" x14ac:dyDescent="0.35">
      <c r="A303" s="33" t="s">
        <v>54</v>
      </c>
      <c r="B303" s="11" t="s">
        <v>136</v>
      </c>
      <c r="C303" s="11" t="s">
        <v>780</v>
      </c>
      <c r="D303" s="12" t="s">
        <v>781</v>
      </c>
      <c r="E303" s="13" t="s">
        <v>1580</v>
      </c>
      <c r="F303" s="13" t="s">
        <v>1580</v>
      </c>
      <c r="G303" s="13" t="s">
        <v>1580</v>
      </c>
      <c r="H303" s="14" t="s">
        <v>1580</v>
      </c>
      <c r="I303" s="15" t="s">
        <v>1580</v>
      </c>
      <c r="J303" s="15" t="s">
        <v>1580</v>
      </c>
      <c r="K303" s="15" t="s">
        <v>1580</v>
      </c>
      <c r="L303" s="15" t="s">
        <v>1580</v>
      </c>
      <c r="M303" s="13" t="s">
        <v>1580</v>
      </c>
      <c r="N303" s="13" t="s">
        <v>1580</v>
      </c>
      <c r="O303" s="13" t="s">
        <v>1580</v>
      </c>
      <c r="P303" s="13" t="s">
        <v>1580</v>
      </c>
      <c r="Q303" s="11" t="s">
        <v>297</v>
      </c>
      <c r="R303" s="11" t="s">
        <v>299</v>
      </c>
      <c r="S303" s="11" t="s">
        <v>299</v>
      </c>
      <c r="T303" s="61" t="str">
        <f>VLOOKUP($C303,'[1]5_all_occ'!$C:$V,18,FALSE)</f>
        <v>4</v>
      </c>
      <c r="U303" s="61" t="str">
        <f>VLOOKUP($C303,'[1]5_all_occ'!$C:$V,19,FALSE)</f>
        <v>6</v>
      </c>
      <c r="V303" s="61" t="str">
        <f>VLOOKUP($C303,'[1]5_all_occ'!$C:$V,20,FALSE)</f>
        <v>5</v>
      </c>
      <c r="W303" s="69" t="s">
        <v>348</v>
      </c>
    </row>
    <row r="304" spans="1:23" x14ac:dyDescent="0.35">
      <c r="A304" s="33" t="s">
        <v>57</v>
      </c>
      <c r="B304" s="11" t="s">
        <v>136</v>
      </c>
      <c r="C304" s="11" t="s">
        <v>262</v>
      </c>
      <c r="D304" s="12" t="s">
        <v>263</v>
      </c>
      <c r="E304" s="13">
        <v>62</v>
      </c>
      <c r="F304" s="13">
        <v>78</v>
      </c>
      <c r="G304" s="13">
        <v>16</v>
      </c>
      <c r="H304" s="14">
        <v>25.8065</v>
      </c>
      <c r="I304" s="15">
        <v>66376</v>
      </c>
      <c r="J304" s="15">
        <v>94904</v>
      </c>
      <c r="K304" s="15">
        <v>95596</v>
      </c>
      <c r="L304" s="15">
        <v>116933</v>
      </c>
      <c r="M304" s="13">
        <v>2</v>
      </c>
      <c r="N304" s="13">
        <v>1</v>
      </c>
      <c r="O304" s="13">
        <v>2</v>
      </c>
      <c r="P304" s="13">
        <v>5</v>
      </c>
      <c r="Q304" s="11" t="s">
        <v>516</v>
      </c>
      <c r="R304" s="11" t="s">
        <v>299</v>
      </c>
      <c r="S304" s="11" t="s">
        <v>299</v>
      </c>
      <c r="T304" s="61" t="str">
        <f>VLOOKUP($C304,'[1]5_all_occ'!$C:$V,18,FALSE)</f>
        <v>6</v>
      </c>
      <c r="U304" s="61" t="str">
        <f>VLOOKUP($C304,'[1]5_all_occ'!$C:$V,19,FALSE)</f>
        <v>7</v>
      </c>
      <c r="V304" s="61" t="str">
        <f>VLOOKUP($C304,'[1]5_all_occ'!$C:$V,20,FALSE)</f>
        <v>7</v>
      </c>
      <c r="W304" s="69" t="s">
        <v>348</v>
      </c>
    </row>
    <row r="305" spans="1:23" x14ac:dyDescent="0.35">
      <c r="A305" s="33" t="s">
        <v>138</v>
      </c>
      <c r="B305" s="11" t="s">
        <v>136</v>
      </c>
      <c r="C305" s="11" t="s">
        <v>142</v>
      </c>
      <c r="D305" s="12" t="s">
        <v>143</v>
      </c>
      <c r="E305" s="13">
        <v>1574</v>
      </c>
      <c r="F305" s="13">
        <v>1759</v>
      </c>
      <c r="G305" s="13">
        <v>185</v>
      </c>
      <c r="H305" s="14">
        <v>11.753500000000001</v>
      </c>
      <c r="I305" s="15">
        <v>61238</v>
      </c>
      <c r="J305" s="15">
        <v>71720</v>
      </c>
      <c r="K305" s="15">
        <v>71889</v>
      </c>
      <c r="L305" s="15">
        <v>79040</v>
      </c>
      <c r="M305" s="13">
        <v>55</v>
      </c>
      <c r="N305" s="13">
        <v>34</v>
      </c>
      <c r="O305" s="13">
        <v>18</v>
      </c>
      <c r="P305" s="13">
        <v>107</v>
      </c>
      <c r="Q305" s="11" t="s">
        <v>297</v>
      </c>
      <c r="R305" s="11" t="s">
        <v>299</v>
      </c>
      <c r="S305" s="11" t="s">
        <v>299</v>
      </c>
      <c r="T305" s="61" t="str">
        <f>VLOOKUP($C305,'[1]5_all_occ'!$C:$V,18,FALSE)</f>
        <v>5</v>
      </c>
      <c r="U305" s="61" t="str">
        <f>VLOOKUP($C305,'[1]5_all_occ'!$C:$V,19,FALSE)</f>
        <v>5</v>
      </c>
      <c r="V305" s="61" t="str">
        <f>VLOOKUP($C305,'[1]5_all_occ'!$C:$V,20,FALSE)</f>
        <v>4</v>
      </c>
      <c r="W305" s="69" t="s">
        <v>348</v>
      </c>
    </row>
    <row r="306" spans="1:23" x14ac:dyDescent="0.35">
      <c r="A306" s="33" t="s">
        <v>138</v>
      </c>
      <c r="B306" s="11" t="s">
        <v>136</v>
      </c>
      <c r="C306" s="11" t="s">
        <v>782</v>
      </c>
      <c r="D306" s="12" t="s">
        <v>783</v>
      </c>
      <c r="E306" s="13" t="s">
        <v>1580</v>
      </c>
      <c r="F306" s="13" t="s">
        <v>1580</v>
      </c>
      <c r="G306" s="13" t="s">
        <v>1580</v>
      </c>
      <c r="H306" s="14" t="s">
        <v>1580</v>
      </c>
      <c r="I306" s="15" t="s">
        <v>1580</v>
      </c>
      <c r="J306" s="15" t="s">
        <v>1580</v>
      </c>
      <c r="K306" s="15" t="s">
        <v>1580</v>
      </c>
      <c r="L306" s="15" t="s">
        <v>1580</v>
      </c>
      <c r="M306" s="13" t="s">
        <v>1580</v>
      </c>
      <c r="N306" s="13" t="s">
        <v>1580</v>
      </c>
      <c r="O306" s="13" t="s">
        <v>1580</v>
      </c>
      <c r="P306" s="13" t="s">
        <v>1580</v>
      </c>
      <c r="Q306" s="11" t="s">
        <v>336</v>
      </c>
      <c r="R306" s="11" t="s">
        <v>299</v>
      </c>
      <c r="S306" s="11" t="s">
        <v>299</v>
      </c>
      <c r="T306" s="61" t="str">
        <f>VLOOKUP($C306,'[1]5_all_occ'!$C:$V,18,FALSE)</f>
        <v>5</v>
      </c>
      <c r="U306" s="61" t="str">
        <f>VLOOKUP($C306,'[1]5_all_occ'!$C:$V,19,FALSE)</f>
        <v>5</v>
      </c>
      <c r="V306" s="61" t="str">
        <f>VLOOKUP($C306,'[1]5_all_occ'!$C:$V,20,FALSE)</f>
        <v>4</v>
      </c>
      <c r="W306" s="69" t="s">
        <v>348</v>
      </c>
    </row>
    <row r="307" spans="1:23" x14ac:dyDescent="0.35">
      <c r="A307" s="33" t="s">
        <v>54</v>
      </c>
      <c r="B307" s="11" t="s">
        <v>136</v>
      </c>
      <c r="C307" s="11" t="s">
        <v>784</v>
      </c>
      <c r="D307" s="12" t="s">
        <v>785</v>
      </c>
      <c r="E307" s="13" t="s">
        <v>1580</v>
      </c>
      <c r="F307" s="13" t="s">
        <v>1580</v>
      </c>
      <c r="G307" s="13" t="s">
        <v>1580</v>
      </c>
      <c r="H307" s="14" t="s">
        <v>1580</v>
      </c>
      <c r="I307" s="15" t="s">
        <v>1580</v>
      </c>
      <c r="J307" s="15" t="s">
        <v>1580</v>
      </c>
      <c r="K307" s="15" t="s">
        <v>1580</v>
      </c>
      <c r="L307" s="15" t="s">
        <v>1580</v>
      </c>
      <c r="M307" s="13" t="s">
        <v>1580</v>
      </c>
      <c r="N307" s="13" t="s">
        <v>1580</v>
      </c>
      <c r="O307" s="13" t="s">
        <v>1580</v>
      </c>
      <c r="P307" s="13" t="s">
        <v>1580</v>
      </c>
      <c r="Q307" s="11" t="s">
        <v>336</v>
      </c>
      <c r="R307" s="11" t="s">
        <v>299</v>
      </c>
      <c r="S307" s="11" t="s">
        <v>299</v>
      </c>
      <c r="T307" s="61" t="str">
        <f>VLOOKUP($C307,'[1]5_all_occ'!$C:$V,18,FALSE)</f>
        <v>6</v>
      </c>
      <c r="U307" s="61" t="str">
        <f>VLOOKUP($C307,'[1]5_all_occ'!$C:$V,19,FALSE)</f>
        <v>5</v>
      </c>
      <c r="V307" s="61" t="str">
        <f>VLOOKUP($C307,'[1]5_all_occ'!$C:$V,20,FALSE)</f>
        <v>4</v>
      </c>
      <c r="W307" s="69" t="s">
        <v>348</v>
      </c>
    </row>
    <row r="308" spans="1:23" x14ac:dyDescent="0.35">
      <c r="A308" s="33" t="s">
        <v>138</v>
      </c>
      <c r="B308" s="11" t="s">
        <v>136</v>
      </c>
      <c r="C308" s="11" t="s">
        <v>180</v>
      </c>
      <c r="D308" s="12" t="s">
        <v>181</v>
      </c>
      <c r="E308" s="13">
        <v>134</v>
      </c>
      <c r="F308" s="13">
        <v>202</v>
      </c>
      <c r="G308" s="13">
        <v>68</v>
      </c>
      <c r="H308" s="14">
        <v>50.746299999999998</v>
      </c>
      <c r="I308" s="15">
        <v>106256</v>
      </c>
      <c r="J308" s="15">
        <v>119849</v>
      </c>
      <c r="K308" s="15">
        <v>115041</v>
      </c>
      <c r="L308" s="15">
        <v>133927</v>
      </c>
      <c r="M308" s="13">
        <v>4</v>
      </c>
      <c r="N308" s="13">
        <v>4</v>
      </c>
      <c r="O308" s="13">
        <v>7</v>
      </c>
      <c r="P308" s="13">
        <v>15</v>
      </c>
      <c r="Q308" s="11" t="s">
        <v>336</v>
      </c>
      <c r="R308" s="11" t="s">
        <v>299</v>
      </c>
      <c r="S308" s="11" t="s">
        <v>299</v>
      </c>
      <c r="T308" s="61" t="str">
        <f>VLOOKUP($C308,'[1]5_all_occ'!$C:$V,18,FALSE)</f>
        <v>6</v>
      </c>
      <c r="U308" s="61" t="str">
        <f>VLOOKUP($C308,'[1]5_all_occ'!$C:$V,19,FALSE)</f>
        <v>5</v>
      </c>
      <c r="V308" s="61" t="str">
        <f>VLOOKUP($C308,'[1]5_all_occ'!$C:$V,20,FALSE)</f>
        <v>4</v>
      </c>
      <c r="W308" s="69" t="s">
        <v>348</v>
      </c>
    </row>
    <row r="309" spans="1:23" x14ac:dyDescent="0.35">
      <c r="A309" s="33" t="s">
        <v>54</v>
      </c>
      <c r="B309" s="11" t="s">
        <v>136</v>
      </c>
      <c r="C309" s="11" t="s">
        <v>786</v>
      </c>
      <c r="D309" s="12" t="s">
        <v>787</v>
      </c>
      <c r="E309" s="13" t="s">
        <v>1580</v>
      </c>
      <c r="F309" s="13" t="s">
        <v>1580</v>
      </c>
      <c r="G309" s="13" t="s">
        <v>1580</v>
      </c>
      <c r="H309" s="14" t="s">
        <v>1580</v>
      </c>
      <c r="I309" s="15" t="s">
        <v>1580</v>
      </c>
      <c r="J309" s="15" t="s">
        <v>1580</v>
      </c>
      <c r="K309" s="15" t="s">
        <v>1580</v>
      </c>
      <c r="L309" s="15" t="s">
        <v>1580</v>
      </c>
      <c r="M309" s="13" t="s">
        <v>1580</v>
      </c>
      <c r="N309" s="13" t="s">
        <v>1580</v>
      </c>
      <c r="O309" s="13" t="s">
        <v>1580</v>
      </c>
      <c r="P309" s="13" t="s">
        <v>1580</v>
      </c>
      <c r="Q309" s="11" t="s">
        <v>516</v>
      </c>
      <c r="R309" s="11" t="s">
        <v>299</v>
      </c>
      <c r="S309" s="11" t="s">
        <v>299</v>
      </c>
      <c r="T309" s="61" t="str">
        <f>VLOOKUP($C309,'[1]5_all_occ'!$C:$V,18,FALSE)</f>
        <v>5</v>
      </c>
      <c r="U309" s="61" t="str">
        <f>VLOOKUP($C309,'[1]5_all_occ'!$C:$V,19,FALSE)</f>
        <v>5</v>
      </c>
      <c r="V309" s="61" t="str">
        <f>VLOOKUP($C309,'[1]5_all_occ'!$C:$V,20,FALSE)</f>
        <v>5</v>
      </c>
      <c r="W309" s="69" t="s">
        <v>348</v>
      </c>
    </row>
    <row r="310" spans="1:23" x14ac:dyDescent="0.35">
      <c r="A310" s="33" t="s">
        <v>54</v>
      </c>
      <c r="B310" s="11" t="s">
        <v>136</v>
      </c>
      <c r="C310" s="11" t="s">
        <v>788</v>
      </c>
      <c r="D310" s="12" t="s">
        <v>789</v>
      </c>
      <c r="E310" s="13" t="s">
        <v>1580</v>
      </c>
      <c r="F310" s="13" t="s">
        <v>1580</v>
      </c>
      <c r="G310" s="13" t="s">
        <v>1580</v>
      </c>
      <c r="H310" s="14" t="s">
        <v>1580</v>
      </c>
      <c r="I310" s="15" t="s">
        <v>1580</v>
      </c>
      <c r="J310" s="15" t="s">
        <v>1580</v>
      </c>
      <c r="K310" s="15" t="s">
        <v>1580</v>
      </c>
      <c r="L310" s="15" t="s">
        <v>1580</v>
      </c>
      <c r="M310" s="13" t="s">
        <v>1580</v>
      </c>
      <c r="N310" s="13" t="s">
        <v>1580</v>
      </c>
      <c r="O310" s="13" t="s">
        <v>1580</v>
      </c>
      <c r="P310" s="13" t="s">
        <v>1580</v>
      </c>
      <c r="Q310" s="11" t="s">
        <v>516</v>
      </c>
      <c r="R310" s="11" t="s">
        <v>299</v>
      </c>
      <c r="S310" s="11" t="s">
        <v>1583</v>
      </c>
      <c r="T310" s="61" t="str">
        <f>VLOOKUP($C310,'[1]5_all_occ'!$C:$V,18,FALSE)</f>
        <v>6</v>
      </c>
      <c r="U310" s="61" t="str">
        <f>VLOOKUP($C310,'[1]5_all_occ'!$C:$V,19,FALSE)</f>
        <v>7</v>
      </c>
      <c r="V310" s="61" t="str">
        <f>VLOOKUP($C310,'[1]5_all_occ'!$C:$V,20,FALSE)</f>
        <v>7</v>
      </c>
      <c r="W310" s="69" t="s">
        <v>348</v>
      </c>
    </row>
    <row r="311" spans="1:23" x14ac:dyDescent="0.35">
      <c r="A311" s="33" t="s">
        <v>54</v>
      </c>
      <c r="B311" s="11" t="s">
        <v>136</v>
      </c>
      <c r="C311" s="11" t="s">
        <v>790</v>
      </c>
      <c r="D311" s="12" t="s">
        <v>791</v>
      </c>
      <c r="E311" s="13" t="s">
        <v>1580</v>
      </c>
      <c r="F311" s="13" t="s">
        <v>1580</v>
      </c>
      <c r="G311" s="13" t="s">
        <v>1580</v>
      </c>
      <c r="H311" s="14" t="s">
        <v>1580</v>
      </c>
      <c r="I311" s="15" t="s">
        <v>1580</v>
      </c>
      <c r="J311" s="15" t="s">
        <v>1580</v>
      </c>
      <c r="K311" s="15" t="s">
        <v>1580</v>
      </c>
      <c r="L311" s="15" t="s">
        <v>1580</v>
      </c>
      <c r="M311" s="13" t="s">
        <v>1580</v>
      </c>
      <c r="N311" s="13" t="s">
        <v>1580</v>
      </c>
      <c r="O311" s="13" t="s">
        <v>1580</v>
      </c>
      <c r="P311" s="13" t="s">
        <v>1580</v>
      </c>
      <c r="Q311" s="11" t="s">
        <v>516</v>
      </c>
      <c r="R311" s="11" t="s">
        <v>299</v>
      </c>
      <c r="S311" s="11" t="s">
        <v>1583</v>
      </c>
      <c r="T311" s="61" t="str">
        <f>VLOOKUP($C311,'[1]5_all_occ'!$C:$V,18,FALSE)</f>
        <v>6</v>
      </c>
      <c r="U311" s="61" t="str">
        <f>VLOOKUP($C311,'[1]5_all_occ'!$C:$V,19,FALSE)</f>
        <v>7</v>
      </c>
      <c r="V311" s="61" t="str">
        <f>VLOOKUP($C311,'[1]5_all_occ'!$C:$V,20,FALSE)</f>
        <v>7</v>
      </c>
      <c r="W311" s="69" t="s">
        <v>348</v>
      </c>
    </row>
    <row r="312" spans="1:23" x14ac:dyDescent="0.35">
      <c r="A312" s="33" t="s">
        <v>57</v>
      </c>
      <c r="B312" s="11" t="s">
        <v>136</v>
      </c>
      <c r="C312" s="11" t="s">
        <v>792</v>
      </c>
      <c r="D312" s="12" t="s">
        <v>793</v>
      </c>
      <c r="E312" s="13" t="s">
        <v>1580</v>
      </c>
      <c r="F312" s="13" t="s">
        <v>1580</v>
      </c>
      <c r="G312" s="13" t="s">
        <v>1580</v>
      </c>
      <c r="H312" s="14" t="s">
        <v>1580</v>
      </c>
      <c r="I312" s="15" t="s">
        <v>1580</v>
      </c>
      <c r="J312" s="15" t="s">
        <v>1580</v>
      </c>
      <c r="K312" s="15" t="s">
        <v>1580</v>
      </c>
      <c r="L312" s="15" t="s">
        <v>1580</v>
      </c>
      <c r="M312" s="13" t="s">
        <v>1580</v>
      </c>
      <c r="N312" s="13" t="s">
        <v>1580</v>
      </c>
      <c r="O312" s="13" t="s">
        <v>1580</v>
      </c>
      <c r="P312" s="13" t="s">
        <v>1580</v>
      </c>
      <c r="Q312" s="11" t="s">
        <v>516</v>
      </c>
      <c r="R312" s="11" t="s">
        <v>299</v>
      </c>
      <c r="S312" s="11" t="s">
        <v>1583</v>
      </c>
      <c r="T312" s="61" t="str">
        <f>VLOOKUP($C312,'[1]5_all_occ'!$C:$V,18,FALSE)</f>
        <v>6</v>
      </c>
      <c r="U312" s="61" t="str">
        <f>VLOOKUP($C312,'[1]5_all_occ'!$C:$V,19,FALSE)</f>
        <v>7</v>
      </c>
      <c r="V312" s="61" t="str">
        <f>VLOOKUP($C312,'[1]5_all_occ'!$C:$V,20,FALSE)</f>
        <v>7</v>
      </c>
      <c r="W312" s="69" t="s">
        <v>348</v>
      </c>
    </row>
    <row r="313" spans="1:23" x14ac:dyDescent="0.35">
      <c r="A313" s="33" t="s">
        <v>57</v>
      </c>
      <c r="B313" s="11" t="s">
        <v>136</v>
      </c>
      <c r="C313" s="11" t="s">
        <v>288</v>
      </c>
      <c r="D313" s="12" t="s">
        <v>289</v>
      </c>
      <c r="E313" s="13">
        <v>79</v>
      </c>
      <c r="F313" s="13">
        <v>89</v>
      </c>
      <c r="G313" s="13">
        <v>10</v>
      </c>
      <c r="H313" s="14">
        <v>12.658200000000001</v>
      </c>
      <c r="I313" s="15">
        <v>207846</v>
      </c>
      <c r="J313" s="15">
        <v>301738</v>
      </c>
      <c r="K313" s="15" t="s">
        <v>1580</v>
      </c>
      <c r="L313" s="15" t="s">
        <v>1580</v>
      </c>
      <c r="M313" s="13">
        <v>2</v>
      </c>
      <c r="N313" s="13">
        <v>0</v>
      </c>
      <c r="O313" s="13">
        <v>1</v>
      </c>
      <c r="P313" s="13">
        <v>3</v>
      </c>
      <c r="Q313" s="11" t="s">
        <v>516</v>
      </c>
      <c r="R313" s="11" t="s">
        <v>299</v>
      </c>
      <c r="S313" s="11" t="s">
        <v>1583</v>
      </c>
      <c r="T313" s="61" t="str">
        <f>VLOOKUP($C313,'[1]5_all_occ'!$C:$V,18,FALSE)</f>
        <v>6</v>
      </c>
      <c r="U313" s="61" t="str">
        <f>VLOOKUP($C313,'[1]5_all_occ'!$C:$V,19,FALSE)</f>
        <v>7</v>
      </c>
      <c r="V313" s="61" t="str">
        <f>VLOOKUP($C313,'[1]5_all_occ'!$C:$V,20,FALSE)</f>
        <v>7</v>
      </c>
      <c r="W313" s="69" t="s">
        <v>348</v>
      </c>
    </row>
    <row r="314" spans="1:23" x14ac:dyDescent="0.35">
      <c r="A314" s="33" t="s">
        <v>54</v>
      </c>
      <c r="B314" s="11" t="s">
        <v>136</v>
      </c>
      <c r="C314" s="11" t="s">
        <v>794</v>
      </c>
      <c r="D314" s="12" t="s">
        <v>795</v>
      </c>
      <c r="E314" s="13" t="s">
        <v>1580</v>
      </c>
      <c r="F314" s="13" t="s">
        <v>1580</v>
      </c>
      <c r="G314" s="13" t="s">
        <v>1580</v>
      </c>
      <c r="H314" s="14" t="s">
        <v>1580</v>
      </c>
      <c r="I314" s="15" t="s">
        <v>1580</v>
      </c>
      <c r="J314" s="15" t="s">
        <v>1580</v>
      </c>
      <c r="K314" s="15" t="s">
        <v>1580</v>
      </c>
      <c r="L314" s="15" t="s">
        <v>1580</v>
      </c>
      <c r="M314" s="13" t="s">
        <v>1580</v>
      </c>
      <c r="N314" s="13" t="s">
        <v>1580</v>
      </c>
      <c r="O314" s="13" t="s">
        <v>1580</v>
      </c>
      <c r="P314" s="13" t="s">
        <v>1580</v>
      </c>
      <c r="Q314" s="11" t="s">
        <v>516</v>
      </c>
      <c r="R314" s="11" t="s">
        <v>299</v>
      </c>
      <c r="S314" s="11" t="s">
        <v>1583</v>
      </c>
      <c r="T314" s="61" t="str">
        <f>VLOOKUP($C314,'[1]5_all_occ'!$C:$V,18,FALSE)</f>
        <v>6</v>
      </c>
      <c r="U314" s="61" t="str">
        <f>VLOOKUP($C314,'[1]5_all_occ'!$C:$V,19,FALSE)</f>
        <v>7</v>
      </c>
      <c r="V314" s="61" t="str">
        <f>VLOOKUP($C314,'[1]5_all_occ'!$C:$V,20,FALSE)</f>
        <v>7</v>
      </c>
      <c r="W314" s="69" t="s">
        <v>348</v>
      </c>
    </row>
    <row r="315" spans="1:23" x14ac:dyDescent="0.35">
      <c r="A315" s="33" t="s">
        <v>54</v>
      </c>
      <c r="B315" s="11" t="s">
        <v>136</v>
      </c>
      <c r="C315" s="11" t="s">
        <v>796</v>
      </c>
      <c r="D315" s="12" t="s">
        <v>797</v>
      </c>
      <c r="E315" s="13" t="s">
        <v>1580</v>
      </c>
      <c r="F315" s="13" t="s">
        <v>1580</v>
      </c>
      <c r="G315" s="13" t="s">
        <v>1580</v>
      </c>
      <c r="H315" s="14" t="s">
        <v>1580</v>
      </c>
      <c r="I315" s="15" t="s">
        <v>1580</v>
      </c>
      <c r="J315" s="15" t="s">
        <v>1580</v>
      </c>
      <c r="K315" s="15" t="s">
        <v>1580</v>
      </c>
      <c r="L315" s="15" t="s">
        <v>1580</v>
      </c>
      <c r="M315" s="13" t="s">
        <v>1580</v>
      </c>
      <c r="N315" s="13" t="s">
        <v>1580</v>
      </c>
      <c r="O315" s="13" t="s">
        <v>1580</v>
      </c>
      <c r="P315" s="13" t="s">
        <v>1580</v>
      </c>
      <c r="Q315" s="11" t="s">
        <v>516</v>
      </c>
      <c r="R315" s="11" t="s">
        <v>299</v>
      </c>
      <c r="S315" s="11" t="s">
        <v>1583</v>
      </c>
      <c r="T315" s="61" t="str">
        <f>VLOOKUP($C315,'[1]5_all_occ'!$C:$V,18,FALSE)</f>
        <v>6</v>
      </c>
      <c r="U315" s="61" t="str">
        <f>VLOOKUP($C315,'[1]5_all_occ'!$C:$V,19,FALSE)</f>
        <v>7</v>
      </c>
      <c r="V315" s="61" t="str">
        <f>VLOOKUP($C315,'[1]5_all_occ'!$C:$V,20,FALSE)</f>
        <v>7</v>
      </c>
      <c r="W315" s="69" t="s">
        <v>348</v>
      </c>
    </row>
    <row r="316" spans="1:23" x14ac:dyDescent="0.35">
      <c r="A316" s="33" t="s">
        <v>477</v>
      </c>
      <c r="B316" s="11" t="s">
        <v>136</v>
      </c>
      <c r="C316" s="11" t="s">
        <v>798</v>
      </c>
      <c r="D316" s="12" t="s">
        <v>799</v>
      </c>
      <c r="E316" s="13" t="s">
        <v>1580</v>
      </c>
      <c r="F316" s="13" t="s">
        <v>1580</v>
      </c>
      <c r="G316" s="13" t="s">
        <v>1580</v>
      </c>
      <c r="H316" s="14" t="s">
        <v>1580</v>
      </c>
      <c r="I316" s="15" t="s">
        <v>1580</v>
      </c>
      <c r="J316" s="15" t="s">
        <v>1580</v>
      </c>
      <c r="K316" s="15" t="s">
        <v>1580</v>
      </c>
      <c r="L316" s="15" t="s">
        <v>1580</v>
      </c>
      <c r="M316" s="13" t="s">
        <v>1580</v>
      </c>
      <c r="N316" s="13" t="s">
        <v>1580</v>
      </c>
      <c r="O316" s="13" t="s">
        <v>1580</v>
      </c>
      <c r="P316" s="13" t="s">
        <v>1580</v>
      </c>
      <c r="Q316" s="11" t="s">
        <v>516</v>
      </c>
      <c r="R316" s="11" t="s">
        <v>299</v>
      </c>
      <c r="S316" s="11" t="s">
        <v>1583</v>
      </c>
      <c r="T316" s="61" t="str">
        <f>VLOOKUP($C316,'[1]5_all_occ'!$C:$V,18,FALSE)</f>
        <v>6</v>
      </c>
      <c r="U316" s="61" t="str">
        <f>VLOOKUP($C316,'[1]5_all_occ'!$C:$V,19,FALSE)</f>
        <v>7</v>
      </c>
      <c r="V316" s="61" t="str">
        <f>VLOOKUP($C316,'[1]5_all_occ'!$C:$V,20,FALSE)</f>
        <v>7</v>
      </c>
      <c r="W316" s="69" t="s">
        <v>348</v>
      </c>
    </row>
    <row r="317" spans="1:23" x14ac:dyDescent="0.35">
      <c r="A317" s="33" t="s">
        <v>57</v>
      </c>
      <c r="B317" s="11" t="s">
        <v>136</v>
      </c>
      <c r="C317" s="11" t="s">
        <v>800</v>
      </c>
      <c r="D317" s="12" t="s">
        <v>801</v>
      </c>
      <c r="E317" s="13" t="s">
        <v>1580</v>
      </c>
      <c r="F317" s="13" t="s">
        <v>1580</v>
      </c>
      <c r="G317" s="13" t="s">
        <v>1580</v>
      </c>
      <c r="H317" s="14" t="s">
        <v>1580</v>
      </c>
      <c r="I317" s="15" t="s">
        <v>1580</v>
      </c>
      <c r="J317" s="15" t="s">
        <v>1580</v>
      </c>
      <c r="K317" s="15" t="s">
        <v>1580</v>
      </c>
      <c r="L317" s="15" t="s">
        <v>1580</v>
      </c>
      <c r="M317" s="13" t="s">
        <v>1580</v>
      </c>
      <c r="N317" s="13" t="s">
        <v>1580</v>
      </c>
      <c r="O317" s="13" t="s">
        <v>1580</v>
      </c>
      <c r="P317" s="13" t="s">
        <v>1580</v>
      </c>
      <c r="Q317" s="11" t="s">
        <v>516</v>
      </c>
      <c r="R317" s="11" t="s">
        <v>299</v>
      </c>
      <c r="S317" s="11" t="s">
        <v>1583</v>
      </c>
      <c r="T317" s="61" t="str">
        <f>VLOOKUP($C317,'[1]5_all_occ'!$C:$V,18,FALSE)</f>
        <v>6</v>
      </c>
      <c r="U317" s="61" t="str">
        <f>VLOOKUP($C317,'[1]5_all_occ'!$C:$V,19,FALSE)</f>
        <v>7</v>
      </c>
      <c r="V317" s="61" t="str">
        <f>VLOOKUP($C317,'[1]5_all_occ'!$C:$V,20,FALSE)</f>
        <v>7</v>
      </c>
      <c r="W317" s="69" t="s">
        <v>348</v>
      </c>
    </row>
    <row r="318" spans="1:23" x14ac:dyDescent="0.35">
      <c r="A318" s="33" t="s">
        <v>57</v>
      </c>
      <c r="B318" s="11" t="s">
        <v>136</v>
      </c>
      <c r="C318" s="11" t="s">
        <v>802</v>
      </c>
      <c r="D318" s="12" t="s">
        <v>803</v>
      </c>
      <c r="E318" s="13" t="s">
        <v>1580</v>
      </c>
      <c r="F318" s="13" t="s">
        <v>1580</v>
      </c>
      <c r="G318" s="13" t="s">
        <v>1580</v>
      </c>
      <c r="H318" s="14" t="s">
        <v>1580</v>
      </c>
      <c r="I318" s="15" t="s">
        <v>1580</v>
      </c>
      <c r="J318" s="15" t="s">
        <v>1580</v>
      </c>
      <c r="K318" s="15" t="s">
        <v>1580</v>
      </c>
      <c r="L318" s="15" t="s">
        <v>1580</v>
      </c>
      <c r="M318" s="13" t="s">
        <v>1580</v>
      </c>
      <c r="N318" s="13" t="s">
        <v>1580</v>
      </c>
      <c r="O318" s="13" t="s">
        <v>1580</v>
      </c>
      <c r="P318" s="13" t="s">
        <v>1580</v>
      </c>
      <c r="Q318" s="11" t="s">
        <v>516</v>
      </c>
      <c r="R318" s="11" t="s">
        <v>299</v>
      </c>
      <c r="S318" s="11" t="s">
        <v>1583</v>
      </c>
      <c r="T318" s="61" t="str">
        <f>VLOOKUP($C318,'[1]5_all_occ'!$C:$V,18,FALSE)</f>
        <v>6</v>
      </c>
      <c r="U318" s="61" t="str">
        <f>VLOOKUP($C318,'[1]5_all_occ'!$C:$V,19,FALSE)</f>
        <v>7</v>
      </c>
      <c r="V318" s="61" t="str">
        <f>VLOOKUP($C318,'[1]5_all_occ'!$C:$V,20,FALSE)</f>
        <v>7</v>
      </c>
      <c r="W318" s="69" t="s">
        <v>348</v>
      </c>
    </row>
    <row r="319" spans="1:23" x14ac:dyDescent="0.35">
      <c r="A319" s="33" t="s">
        <v>54</v>
      </c>
      <c r="B319" s="11" t="s">
        <v>136</v>
      </c>
      <c r="C319" s="11" t="s">
        <v>804</v>
      </c>
      <c r="D319" s="12" t="s">
        <v>805</v>
      </c>
      <c r="E319" s="13" t="s">
        <v>1580</v>
      </c>
      <c r="F319" s="13" t="s">
        <v>1580</v>
      </c>
      <c r="G319" s="13" t="s">
        <v>1580</v>
      </c>
      <c r="H319" s="14" t="s">
        <v>1580</v>
      </c>
      <c r="I319" s="15" t="s">
        <v>1580</v>
      </c>
      <c r="J319" s="15" t="s">
        <v>1580</v>
      </c>
      <c r="K319" s="15" t="s">
        <v>1580</v>
      </c>
      <c r="L319" s="15" t="s">
        <v>1580</v>
      </c>
      <c r="M319" s="13" t="s">
        <v>1580</v>
      </c>
      <c r="N319" s="13" t="s">
        <v>1580</v>
      </c>
      <c r="O319" s="13" t="s">
        <v>1580</v>
      </c>
      <c r="P319" s="13" t="s">
        <v>1580</v>
      </c>
      <c r="Q319" s="11" t="s">
        <v>516</v>
      </c>
      <c r="R319" s="11" t="s">
        <v>299</v>
      </c>
      <c r="S319" s="11" t="s">
        <v>1583</v>
      </c>
      <c r="T319" s="61" t="str">
        <f>VLOOKUP($C319,'[1]5_all_occ'!$C:$V,18,FALSE)</f>
        <v>6</v>
      </c>
      <c r="U319" s="61" t="str">
        <f>VLOOKUP($C319,'[1]5_all_occ'!$C:$V,19,FALSE)</f>
        <v>7</v>
      </c>
      <c r="V319" s="61" t="str">
        <f>VLOOKUP($C319,'[1]5_all_occ'!$C:$V,20,FALSE)</f>
        <v>7</v>
      </c>
      <c r="W319" s="69" t="s">
        <v>348</v>
      </c>
    </row>
    <row r="320" spans="1:23" x14ac:dyDescent="0.35">
      <c r="A320" s="33" t="s">
        <v>477</v>
      </c>
      <c r="B320" s="11" t="s">
        <v>136</v>
      </c>
      <c r="C320" s="11" t="s">
        <v>806</v>
      </c>
      <c r="D320" s="12" t="s">
        <v>807</v>
      </c>
      <c r="E320" s="13" t="s">
        <v>1580</v>
      </c>
      <c r="F320" s="13" t="s">
        <v>1580</v>
      </c>
      <c r="G320" s="13" t="s">
        <v>1580</v>
      </c>
      <c r="H320" s="14" t="s">
        <v>1580</v>
      </c>
      <c r="I320" s="15" t="s">
        <v>1580</v>
      </c>
      <c r="J320" s="15" t="s">
        <v>1580</v>
      </c>
      <c r="K320" s="15" t="s">
        <v>1580</v>
      </c>
      <c r="L320" s="15" t="s">
        <v>1580</v>
      </c>
      <c r="M320" s="13" t="s">
        <v>1580</v>
      </c>
      <c r="N320" s="13" t="s">
        <v>1580</v>
      </c>
      <c r="O320" s="13" t="s">
        <v>1580</v>
      </c>
      <c r="P320" s="13" t="s">
        <v>1580</v>
      </c>
      <c r="Q320" s="11" t="s">
        <v>516</v>
      </c>
      <c r="R320" s="11" t="s">
        <v>299</v>
      </c>
      <c r="S320" s="11" t="s">
        <v>1583</v>
      </c>
      <c r="T320" s="61" t="str">
        <f>VLOOKUP($C320,'[1]5_all_occ'!$C:$V,18,FALSE)</f>
        <v>6</v>
      </c>
      <c r="U320" s="61" t="str">
        <f>VLOOKUP($C320,'[1]5_all_occ'!$C:$V,19,FALSE)</f>
        <v>7</v>
      </c>
      <c r="V320" s="61" t="str">
        <f>VLOOKUP($C320,'[1]5_all_occ'!$C:$V,20,FALSE)</f>
        <v>7</v>
      </c>
      <c r="W320" s="69" t="s">
        <v>348</v>
      </c>
    </row>
    <row r="321" spans="1:23" x14ac:dyDescent="0.35">
      <c r="A321" s="33" t="s">
        <v>54</v>
      </c>
      <c r="B321" s="11" t="s">
        <v>136</v>
      </c>
      <c r="C321" s="11" t="s">
        <v>808</v>
      </c>
      <c r="D321" s="12" t="s">
        <v>809</v>
      </c>
      <c r="E321" s="13" t="s">
        <v>1580</v>
      </c>
      <c r="F321" s="13" t="s">
        <v>1580</v>
      </c>
      <c r="G321" s="13" t="s">
        <v>1580</v>
      </c>
      <c r="H321" s="14" t="s">
        <v>1580</v>
      </c>
      <c r="I321" s="15" t="s">
        <v>1580</v>
      </c>
      <c r="J321" s="15" t="s">
        <v>1580</v>
      </c>
      <c r="K321" s="15" t="s">
        <v>1580</v>
      </c>
      <c r="L321" s="15" t="s">
        <v>1580</v>
      </c>
      <c r="M321" s="13" t="s">
        <v>1580</v>
      </c>
      <c r="N321" s="13" t="s">
        <v>1580</v>
      </c>
      <c r="O321" s="13" t="s">
        <v>1580</v>
      </c>
      <c r="P321" s="13" t="s">
        <v>1580</v>
      </c>
      <c r="Q321" s="11" t="s">
        <v>336</v>
      </c>
      <c r="R321" s="11" t="s">
        <v>299</v>
      </c>
      <c r="S321" s="11" t="s">
        <v>299</v>
      </c>
      <c r="T321" s="61" t="str">
        <f>VLOOKUP($C321,'[1]5_all_occ'!$C:$V,18,FALSE)</f>
        <v>4</v>
      </c>
      <c r="U321" s="61" t="str">
        <f>VLOOKUP($C321,'[1]5_all_occ'!$C:$V,19,FALSE)</f>
        <v>6</v>
      </c>
      <c r="V321" s="61" t="str">
        <f>VLOOKUP($C321,'[1]5_all_occ'!$C:$V,20,FALSE)</f>
        <v>5</v>
      </c>
      <c r="W321" s="69" t="s">
        <v>348</v>
      </c>
    </row>
    <row r="322" spans="1:23" x14ac:dyDescent="0.35">
      <c r="A322" s="33" t="s">
        <v>54</v>
      </c>
      <c r="B322" s="11" t="s">
        <v>95</v>
      </c>
      <c r="C322" s="11" t="s">
        <v>810</v>
      </c>
      <c r="D322" s="12" t="s">
        <v>811</v>
      </c>
      <c r="E322" s="13">
        <v>98</v>
      </c>
      <c r="F322" s="13">
        <v>110</v>
      </c>
      <c r="G322" s="13">
        <v>12</v>
      </c>
      <c r="H322" s="14">
        <v>12.244899999999999</v>
      </c>
      <c r="I322" s="15">
        <v>75791</v>
      </c>
      <c r="J322" s="15">
        <v>76601</v>
      </c>
      <c r="K322" s="15">
        <v>76528</v>
      </c>
      <c r="L322" s="15">
        <v>79573</v>
      </c>
      <c r="M322" s="13">
        <v>4</v>
      </c>
      <c r="N322" s="13">
        <v>2</v>
      </c>
      <c r="O322" s="13">
        <v>1</v>
      </c>
      <c r="P322" s="13">
        <v>7</v>
      </c>
      <c r="Q322" s="11" t="s">
        <v>359</v>
      </c>
      <c r="R322" s="11" t="s">
        <v>299</v>
      </c>
      <c r="S322" s="11" t="s">
        <v>299</v>
      </c>
      <c r="T322" s="61" t="str">
        <f>VLOOKUP($C322,'[1]5_all_occ'!$C:$V,18,FALSE)</f>
        <v>3</v>
      </c>
      <c r="U322" s="61" t="str">
        <f>VLOOKUP($C322,'[1]5_all_occ'!$C:$V,19,FALSE)</f>
        <v>4</v>
      </c>
      <c r="V322" s="61" t="str">
        <f>VLOOKUP($C322,'[1]5_all_occ'!$C:$V,20,FALSE)</f>
        <v>4</v>
      </c>
      <c r="W322" s="69" t="s">
        <v>348</v>
      </c>
    </row>
    <row r="323" spans="1:23" x14ac:dyDescent="0.35">
      <c r="A323" s="33" t="s">
        <v>54</v>
      </c>
      <c r="B323" s="11" t="s">
        <v>136</v>
      </c>
      <c r="C323" s="11" t="s">
        <v>812</v>
      </c>
      <c r="D323" s="12" t="s">
        <v>813</v>
      </c>
      <c r="E323" s="13" t="s">
        <v>1580</v>
      </c>
      <c r="F323" s="13" t="s">
        <v>1580</v>
      </c>
      <c r="G323" s="13" t="s">
        <v>1580</v>
      </c>
      <c r="H323" s="14" t="s">
        <v>1580</v>
      </c>
      <c r="I323" s="15" t="s">
        <v>1580</v>
      </c>
      <c r="J323" s="15" t="s">
        <v>1580</v>
      </c>
      <c r="K323" s="15" t="s">
        <v>1580</v>
      </c>
      <c r="L323" s="15" t="s">
        <v>1580</v>
      </c>
      <c r="M323" s="13" t="s">
        <v>1580</v>
      </c>
      <c r="N323" s="13" t="s">
        <v>1580</v>
      </c>
      <c r="O323" s="13" t="s">
        <v>1580</v>
      </c>
      <c r="P323" s="13" t="s">
        <v>1580</v>
      </c>
      <c r="Q323" s="11" t="s">
        <v>336</v>
      </c>
      <c r="R323" s="11" t="s">
        <v>299</v>
      </c>
      <c r="S323" s="11" t="s">
        <v>299</v>
      </c>
      <c r="T323" s="61" t="str">
        <f>VLOOKUP($C323,'[1]5_all_occ'!$C:$V,18,FALSE)</f>
        <v>4</v>
      </c>
      <c r="U323" s="61" t="str">
        <f>VLOOKUP($C323,'[1]5_all_occ'!$C:$V,19,FALSE)</f>
        <v>6</v>
      </c>
      <c r="V323" s="61" t="str">
        <f>VLOOKUP($C323,'[1]5_all_occ'!$C:$V,20,FALSE)</f>
        <v>5</v>
      </c>
      <c r="W323" s="69" t="s">
        <v>348</v>
      </c>
    </row>
    <row r="324" spans="1:23" x14ac:dyDescent="0.35">
      <c r="A324" s="33" t="s">
        <v>54</v>
      </c>
      <c r="B324" s="11" t="s">
        <v>136</v>
      </c>
      <c r="C324" s="11" t="s">
        <v>282</v>
      </c>
      <c r="D324" s="12" t="s">
        <v>283</v>
      </c>
      <c r="E324" s="13">
        <v>135</v>
      </c>
      <c r="F324" s="13">
        <v>153</v>
      </c>
      <c r="G324" s="13">
        <v>18</v>
      </c>
      <c r="H324" s="14">
        <v>13.333299999999999</v>
      </c>
      <c r="I324" s="15">
        <v>33829</v>
      </c>
      <c r="J324" s="15">
        <v>52077</v>
      </c>
      <c r="K324" s="15">
        <v>48860</v>
      </c>
      <c r="L324" s="15">
        <v>66734</v>
      </c>
      <c r="M324" s="13">
        <v>5</v>
      </c>
      <c r="N324" s="13">
        <v>4</v>
      </c>
      <c r="O324" s="13">
        <v>2</v>
      </c>
      <c r="P324" s="13">
        <v>11</v>
      </c>
      <c r="Q324" s="11" t="s">
        <v>297</v>
      </c>
      <c r="R324" s="11" t="s">
        <v>299</v>
      </c>
      <c r="S324" s="11" t="s">
        <v>299</v>
      </c>
      <c r="T324" s="61" t="str">
        <f>VLOOKUP($C324,'[1]5_all_occ'!$C:$V,18,FALSE)</f>
        <v>5</v>
      </c>
      <c r="U324" s="61" t="str">
        <f>VLOOKUP($C324,'[1]5_all_occ'!$C:$V,19,FALSE)</f>
        <v>5</v>
      </c>
      <c r="V324" s="61" t="str">
        <f>VLOOKUP($C324,'[1]5_all_occ'!$C:$V,20,FALSE)</f>
        <v>5</v>
      </c>
      <c r="W324" s="69" t="s">
        <v>294</v>
      </c>
    </row>
    <row r="325" spans="1:23" x14ac:dyDescent="0.35">
      <c r="A325" s="33" t="s">
        <v>54</v>
      </c>
      <c r="B325" s="11" t="s">
        <v>95</v>
      </c>
      <c r="C325" s="11" t="s">
        <v>814</v>
      </c>
      <c r="D325" s="12" t="s">
        <v>815</v>
      </c>
      <c r="E325" s="13" t="s">
        <v>1580</v>
      </c>
      <c r="F325" s="13" t="s">
        <v>1580</v>
      </c>
      <c r="G325" s="13" t="s">
        <v>1580</v>
      </c>
      <c r="H325" s="14" t="s">
        <v>1580</v>
      </c>
      <c r="I325" s="15" t="s">
        <v>1580</v>
      </c>
      <c r="J325" s="15" t="s">
        <v>1580</v>
      </c>
      <c r="K325" s="15" t="s">
        <v>1580</v>
      </c>
      <c r="L325" s="15" t="s">
        <v>1580</v>
      </c>
      <c r="M325" s="13" t="s">
        <v>1580</v>
      </c>
      <c r="N325" s="13" t="s">
        <v>1580</v>
      </c>
      <c r="O325" s="13" t="s">
        <v>1580</v>
      </c>
      <c r="P325" s="13" t="s">
        <v>1580</v>
      </c>
      <c r="Q325" s="11" t="s">
        <v>359</v>
      </c>
      <c r="R325" s="11" t="s">
        <v>299</v>
      </c>
      <c r="S325" s="11" t="s">
        <v>299</v>
      </c>
      <c r="T325" s="61" t="str">
        <f>VLOOKUP($C325,'[1]5_all_occ'!$C:$V,18,FALSE)</f>
        <v>5</v>
      </c>
      <c r="U325" s="61" t="str">
        <f>VLOOKUP($C325,'[1]5_all_occ'!$C:$V,19,FALSE)</f>
        <v>5</v>
      </c>
      <c r="V325" s="61" t="str">
        <f>VLOOKUP($C325,'[1]5_all_occ'!$C:$V,20,FALSE)</f>
        <v>5</v>
      </c>
      <c r="W325" s="69" t="s">
        <v>348</v>
      </c>
    </row>
    <row r="326" spans="1:23" x14ac:dyDescent="0.35">
      <c r="A326" s="33" t="s">
        <v>54</v>
      </c>
      <c r="B326" s="11" t="s">
        <v>95</v>
      </c>
      <c r="C326" s="11" t="s">
        <v>816</v>
      </c>
      <c r="D326" s="12" t="s">
        <v>817</v>
      </c>
      <c r="E326" s="13" t="s">
        <v>1580</v>
      </c>
      <c r="F326" s="13" t="s">
        <v>1580</v>
      </c>
      <c r="G326" s="13" t="s">
        <v>1580</v>
      </c>
      <c r="H326" s="14" t="s">
        <v>1580</v>
      </c>
      <c r="I326" s="15" t="s">
        <v>1580</v>
      </c>
      <c r="J326" s="15" t="s">
        <v>1580</v>
      </c>
      <c r="K326" s="15" t="s">
        <v>1580</v>
      </c>
      <c r="L326" s="15" t="s">
        <v>1580</v>
      </c>
      <c r="M326" s="13" t="s">
        <v>1580</v>
      </c>
      <c r="N326" s="13" t="s">
        <v>1580</v>
      </c>
      <c r="O326" s="13" t="s">
        <v>1580</v>
      </c>
      <c r="P326" s="13" t="s">
        <v>1580</v>
      </c>
      <c r="Q326" s="11" t="s">
        <v>359</v>
      </c>
      <c r="R326" s="11" t="s">
        <v>299</v>
      </c>
      <c r="S326" s="11" t="s">
        <v>299</v>
      </c>
      <c r="T326" s="61" t="str">
        <f>VLOOKUP($C326,'[1]5_all_occ'!$C:$V,18,FALSE)</f>
        <v>3</v>
      </c>
      <c r="U326" s="61" t="str">
        <f>VLOOKUP($C326,'[1]5_all_occ'!$C:$V,19,FALSE)</f>
        <v>4</v>
      </c>
      <c r="V326" s="61" t="str">
        <f>VLOOKUP($C326,'[1]5_all_occ'!$C:$V,20,FALSE)</f>
        <v>4</v>
      </c>
      <c r="W326" s="69" t="s">
        <v>348</v>
      </c>
    </row>
    <row r="327" spans="1:23" x14ac:dyDescent="0.35">
      <c r="A327" s="33" t="s">
        <v>54</v>
      </c>
      <c r="B327" s="11" t="s">
        <v>95</v>
      </c>
      <c r="C327" s="11" t="s">
        <v>818</v>
      </c>
      <c r="D327" s="12" t="s">
        <v>819</v>
      </c>
      <c r="E327" s="13" t="s">
        <v>1580</v>
      </c>
      <c r="F327" s="13" t="s">
        <v>1580</v>
      </c>
      <c r="G327" s="13" t="s">
        <v>1580</v>
      </c>
      <c r="H327" s="14" t="s">
        <v>1580</v>
      </c>
      <c r="I327" s="64" t="s">
        <v>1580</v>
      </c>
      <c r="J327" s="64" t="s">
        <v>1580</v>
      </c>
      <c r="K327" s="64" t="s">
        <v>1580</v>
      </c>
      <c r="L327" s="64" t="s">
        <v>1580</v>
      </c>
      <c r="M327" s="13" t="s">
        <v>1580</v>
      </c>
      <c r="N327" s="13" t="s">
        <v>1580</v>
      </c>
      <c r="O327" s="13" t="s">
        <v>1580</v>
      </c>
      <c r="P327" s="13" t="s">
        <v>1580</v>
      </c>
      <c r="Q327" s="11" t="s">
        <v>359</v>
      </c>
      <c r="R327" s="11" t="s">
        <v>299</v>
      </c>
      <c r="S327" s="11" t="s">
        <v>299</v>
      </c>
      <c r="T327" s="61" t="str">
        <f>VLOOKUP($C327,'[1]5_all_occ'!$C:$V,18,FALSE)</f>
        <v>3</v>
      </c>
      <c r="U327" s="61" t="str">
        <f>VLOOKUP($C327,'[1]5_all_occ'!$C:$V,19,FALSE)</f>
        <v>4</v>
      </c>
      <c r="V327" s="61" t="str">
        <f>VLOOKUP($C327,'[1]5_all_occ'!$C:$V,20,FALSE)</f>
        <v>4</v>
      </c>
      <c r="W327" s="69" t="s">
        <v>348</v>
      </c>
    </row>
    <row r="328" spans="1:23" x14ac:dyDescent="0.35">
      <c r="A328" s="33" t="s">
        <v>54</v>
      </c>
      <c r="B328" s="11" t="s">
        <v>95</v>
      </c>
      <c r="C328" s="11" t="s">
        <v>256</v>
      </c>
      <c r="D328" s="12" t="s">
        <v>257</v>
      </c>
      <c r="E328" s="13">
        <v>95</v>
      </c>
      <c r="F328" s="13">
        <v>108</v>
      </c>
      <c r="G328" s="13">
        <v>13</v>
      </c>
      <c r="H328" s="14">
        <v>13.684200000000001</v>
      </c>
      <c r="I328" s="15">
        <v>51910</v>
      </c>
      <c r="J328" s="15">
        <v>62830</v>
      </c>
      <c r="K328" s="15">
        <v>62175</v>
      </c>
      <c r="L328" s="15">
        <v>68887</v>
      </c>
      <c r="M328" s="13">
        <v>3</v>
      </c>
      <c r="N328" s="13">
        <v>2</v>
      </c>
      <c r="O328" s="13">
        <v>1</v>
      </c>
      <c r="P328" s="13">
        <v>6</v>
      </c>
      <c r="Q328" s="11" t="s">
        <v>359</v>
      </c>
      <c r="R328" s="11" t="s">
        <v>299</v>
      </c>
      <c r="S328" s="11" t="s">
        <v>299</v>
      </c>
      <c r="T328" s="61" t="str">
        <f>VLOOKUP($C328,'[1]5_all_occ'!$C:$V,18,FALSE)</f>
        <v>3</v>
      </c>
      <c r="U328" s="61" t="str">
        <f>VLOOKUP($C328,'[1]5_all_occ'!$C:$V,19,FALSE)</f>
        <v>4</v>
      </c>
      <c r="V328" s="61" t="str">
        <f>VLOOKUP($C328,'[1]5_all_occ'!$C:$V,20,FALSE)</f>
        <v>4</v>
      </c>
      <c r="W328" s="69" t="s">
        <v>348</v>
      </c>
    </row>
    <row r="329" spans="1:23" x14ac:dyDescent="0.35">
      <c r="A329" s="33" t="s">
        <v>54</v>
      </c>
      <c r="B329" s="11" t="s">
        <v>95</v>
      </c>
      <c r="C329" s="11" t="s">
        <v>820</v>
      </c>
      <c r="D329" s="12" t="s">
        <v>821</v>
      </c>
      <c r="E329" s="13" t="s">
        <v>1580</v>
      </c>
      <c r="F329" s="13" t="s">
        <v>1580</v>
      </c>
      <c r="G329" s="13" t="s">
        <v>1580</v>
      </c>
      <c r="H329" s="14" t="s">
        <v>1580</v>
      </c>
      <c r="I329" s="15" t="s">
        <v>1580</v>
      </c>
      <c r="J329" s="15" t="s">
        <v>1580</v>
      </c>
      <c r="K329" s="15" t="s">
        <v>1580</v>
      </c>
      <c r="L329" s="15" t="s">
        <v>1580</v>
      </c>
      <c r="M329" s="13" t="s">
        <v>1580</v>
      </c>
      <c r="N329" s="13" t="s">
        <v>1580</v>
      </c>
      <c r="O329" s="13" t="s">
        <v>1580</v>
      </c>
      <c r="P329" s="13" t="s">
        <v>1580</v>
      </c>
      <c r="Q329" s="11" t="s">
        <v>359</v>
      </c>
      <c r="R329" s="11" t="s">
        <v>302</v>
      </c>
      <c r="S329" s="11" t="s">
        <v>299</v>
      </c>
      <c r="T329" s="61" t="str">
        <f>VLOOKUP($C329,'[1]5_all_occ'!$C:$V,18,FALSE)</f>
        <v>4</v>
      </c>
      <c r="U329" s="61" t="str">
        <f>VLOOKUP($C329,'[1]5_all_occ'!$C:$V,19,FALSE)</f>
        <v>4</v>
      </c>
      <c r="V329" s="61" t="str">
        <f>VLOOKUP($C329,'[1]5_all_occ'!$C:$V,20,FALSE)</f>
        <v>4</v>
      </c>
      <c r="W329" s="69" t="s">
        <v>348</v>
      </c>
    </row>
    <row r="330" spans="1:23" x14ac:dyDescent="0.35">
      <c r="A330" s="33" t="s">
        <v>183</v>
      </c>
      <c r="B330" s="11" t="s">
        <v>95</v>
      </c>
      <c r="C330" s="11" t="s">
        <v>822</v>
      </c>
      <c r="D330" s="12" t="s">
        <v>823</v>
      </c>
      <c r="E330" s="13">
        <v>279</v>
      </c>
      <c r="F330" s="13">
        <v>309</v>
      </c>
      <c r="G330" s="13">
        <v>30</v>
      </c>
      <c r="H330" s="14">
        <v>10.752700000000001</v>
      </c>
      <c r="I330" s="15">
        <v>27705</v>
      </c>
      <c r="J330" s="15">
        <v>33569</v>
      </c>
      <c r="K330" s="15">
        <v>31301</v>
      </c>
      <c r="L330" s="15">
        <v>36569</v>
      </c>
      <c r="M330" s="13">
        <v>8</v>
      </c>
      <c r="N330" s="13">
        <v>13</v>
      </c>
      <c r="O330" s="13">
        <v>3</v>
      </c>
      <c r="P330" s="13">
        <v>24</v>
      </c>
      <c r="Q330" s="11" t="s">
        <v>689</v>
      </c>
      <c r="R330" s="11" t="s">
        <v>299</v>
      </c>
      <c r="S330" s="11" t="s">
        <v>299</v>
      </c>
      <c r="T330" s="61" t="str">
        <f>VLOOKUP($C330,'[1]5_all_occ'!$C:$V,18,FALSE)</f>
        <v>3</v>
      </c>
      <c r="U330" s="61" t="str">
        <f>VLOOKUP($C330,'[1]5_all_occ'!$C:$V,19,FALSE)</f>
        <v>5</v>
      </c>
      <c r="V330" s="61" t="str">
        <f>VLOOKUP($C330,'[1]5_all_occ'!$C:$V,20,FALSE)</f>
        <v>4</v>
      </c>
      <c r="W330" s="69" t="s">
        <v>348</v>
      </c>
    </row>
    <row r="331" spans="1:23" x14ac:dyDescent="0.35">
      <c r="A331" s="33" t="s">
        <v>183</v>
      </c>
      <c r="B331" s="11" t="s">
        <v>95</v>
      </c>
      <c r="C331" s="11" t="s">
        <v>824</v>
      </c>
      <c r="D331" s="12" t="s">
        <v>825</v>
      </c>
      <c r="E331" s="13">
        <v>153</v>
      </c>
      <c r="F331" s="13">
        <v>168</v>
      </c>
      <c r="G331" s="13">
        <v>15</v>
      </c>
      <c r="H331" s="14">
        <v>9.8039000000000005</v>
      </c>
      <c r="I331" s="15">
        <v>38574</v>
      </c>
      <c r="J331" s="15">
        <v>45191</v>
      </c>
      <c r="K331" s="15">
        <v>39323</v>
      </c>
      <c r="L331" s="15">
        <v>48313</v>
      </c>
      <c r="M331" s="13">
        <v>3</v>
      </c>
      <c r="N331" s="13">
        <v>4</v>
      </c>
      <c r="O331" s="13">
        <v>2</v>
      </c>
      <c r="P331" s="13">
        <v>9</v>
      </c>
      <c r="Q331" s="11" t="s">
        <v>689</v>
      </c>
      <c r="R331" s="11" t="s">
        <v>302</v>
      </c>
      <c r="S331" s="11" t="s">
        <v>299</v>
      </c>
      <c r="T331" s="61" t="str">
        <f>VLOOKUP($C331,'[1]5_all_occ'!$C:$V,18,FALSE)</f>
        <v>3</v>
      </c>
      <c r="U331" s="61" t="str">
        <f>VLOOKUP($C331,'[1]5_all_occ'!$C:$V,19,FALSE)</f>
        <v>5</v>
      </c>
      <c r="V331" s="61" t="str">
        <f>VLOOKUP($C331,'[1]5_all_occ'!$C:$V,20,FALSE)</f>
        <v>4</v>
      </c>
      <c r="W331" s="69" t="s">
        <v>348</v>
      </c>
    </row>
    <row r="332" spans="1:23" x14ac:dyDescent="0.35">
      <c r="A332" s="33" t="s">
        <v>218</v>
      </c>
      <c r="B332" s="11" t="s">
        <v>95</v>
      </c>
      <c r="C332" s="11" t="s">
        <v>826</v>
      </c>
      <c r="D332" s="12" t="s">
        <v>827</v>
      </c>
      <c r="E332" s="13" t="s">
        <v>1580</v>
      </c>
      <c r="F332" s="13" t="s">
        <v>1580</v>
      </c>
      <c r="G332" s="13" t="s">
        <v>1580</v>
      </c>
      <c r="H332" s="14" t="s">
        <v>1580</v>
      </c>
      <c r="I332" s="15" t="s">
        <v>1580</v>
      </c>
      <c r="J332" s="15" t="s">
        <v>1580</v>
      </c>
      <c r="K332" s="15" t="s">
        <v>1580</v>
      </c>
      <c r="L332" s="15" t="s">
        <v>1580</v>
      </c>
      <c r="M332" s="13" t="s">
        <v>1580</v>
      </c>
      <c r="N332" s="13" t="s">
        <v>1580</v>
      </c>
      <c r="O332" s="13" t="s">
        <v>1580</v>
      </c>
      <c r="P332" s="13" t="s">
        <v>1580</v>
      </c>
      <c r="Q332" s="11" t="s">
        <v>359</v>
      </c>
      <c r="R332" s="11" t="s">
        <v>299</v>
      </c>
      <c r="S332" s="11" t="s">
        <v>299</v>
      </c>
      <c r="T332" s="61" t="str">
        <f>VLOOKUP($C332,'[1]5_all_occ'!$C:$V,18,FALSE)</f>
        <v>3</v>
      </c>
      <c r="U332" s="61" t="str">
        <f>VLOOKUP($C332,'[1]5_all_occ'!$C:$V,19,FALSE)</f>
        <v>4</v>
      </c>
      <c r="V332" s="61" t="str">
        <f>VLOOKUP($C332,'[1]5_all_occ'!$C:$V,20,FALSE)</f>
        <v>3</v>
      </c>
      <c r="W332" s="69" t="s">
        <v>348</v>
      </c>
    </row>
    <row r="333" spans="1:23" x14ac:dyDescent="0.35">
      <c r="A333" s="33" t="s">
        <v>54</v>
      </c>
      <c r="B333" s="11" t="s">
        <v>95</v>
      </c>
      <c r="C333" s="11" t="s">
        <v>128</v>
      </c>
      <c r="D333" s="12" t="s">
        <v>129</v>
      </c>
      <c r="E333" s="13">
        <v>354</v>
      </c>
      <c r="F333" s="13">
        <v>428</v>
      </c>
      <c r="G333" s="13">
        <v>74</v>
      </c>
      <c r="H333" s="14">
        <v>20.904</v>
      </c>
      <c r="I333" s="15">
        <v>31574</v>
      </c>
      <c r="J333" s="15">
        <v>36630</v>
      </c>
      <c r="K333" s="15">
        <v>35860</v>
      </c>
      <c r="L333" s="15">
        <v>38356</v>
      </c>
      <c r="M333" s="13">
        <v>15</v>
      </c>
      <c r="N333" s="13">
        <v>20</v>
      </c>
      <c r="O333" s="13">
        <v>7</v>
      </c>
      <c r="P333" s="13">
        <v>42</v>
      </c>
      <c r="Q333" s="11" t="s">
        <v>324</v>
      </c>
      <c r="R333" s="11" t="s">
        <v>299</v>
      </c>
      <c r="S333" s="11" t="s">
        <v>333</v>
      </c>
      <c r="T333" s="61" t="str">
        <f>VLOOKUP($C333,'[1]5_all_occ'!$C:$V,18,FALSE)</f>
        <v>4</v>
      </c>
      <c r="U333" s="61" t="str">
        <f>VLOOKUP($C333,'[1]5_all_occ'!$C:$V,19,FALSE)</f>
        <v>4</v>
      </c>
      <c r="V333" s="61" t="str">
        <f>VLOOKUP($C333,'[1]5_all_occ'!$C:$V,20,FALSE)</f>
        <v>4</v>
      </c>
      <c r="W333" s="69" t="s">
        <v>348</v>
      </c>
    </row>
    <row r="334" spans="1:23" x14ac:dyDescent="0.35">
      <c r="A334" s="33" t="s">
        <v>183</v>
      </c>
      <c r="B334" s="11" t="s">
        <v>95</v>
      </c>
      <c r="C334" s="11" t="s">
        <v>254</v>
      </c>
      <c r="D334" s="12" t="s">
        <v>255</v>
      </c>
      <c r="E334" s="13">
        <v>62</v>
      </c>
      <c r="F334" s="13">
        <v>71</v>
      </c>
      <c r="G334" s="13">
        <v>9</v>
      </c>
      <c r="H334" s="14">
        <v>14.5161</v>
      </c>
      <c r="I334" s="15">
        <v>30667</v>
      </c>
      <c r="J334" s="15">
        <v>36340</v>
      </c>
      <c r="K334" s="15">
        <v>33742</v>
      </c>
      <c r="L334" s="15">
        <v>37787</v>
      </c>
      <c r="M334" s="13">
        <v>3</v>
      </c>
      <c r="N334" s="13">
        <v>3</v>
      </c>
      <c r="O334" s="13">
        <v>1</v>
      </c>
      <c r="P334" s="13">
        <v>7</v>
      </c>
      <c r="Q334" s="11" t="s">
        <v>689</v>
      </c>
      <c r="R334" s="11" t="s">
        <v>302</v>
      </c>
      <c r="S334" s="11" t="s">
        <v>343</v>
      </c>
      <c r="T334" s="61" t="str">
        <f>VLOOKUP($C334,'[1]5_all_occ'!$C:$V,18,FALSE)</f>
        <v>3</v>
      </c>
      <c r="U334" s="61" t="str">
        <f>VLOOKUP($C334,'[1]5_all_occ'!$C:$V,19,FALSE)</f>
        <v>4</v>
      </c>
      <c r="V334" s="61" t="str">
        <f>VLOOKUP($C334,'[1]5_all_occ'!$C:$V,20,FALSE)</f>
        <v>4</v>
      </c>
      <c r="W334" s="69" t="s">
        <v>348</v>
      </c>
    </row>
    <row r="335" spans="1:23" x14ac:dyDescent="0.35">
      <c r="A335" s="33" t="s">
        <v>183</v>
      </c>
      <c r="B335" s="11" t="s">
        <v>95</v>
      </c>
      <c r="C335" s="11" t="s">
        <v>250</v>
      </c>
      <c r="D335" s="12" t="s">
        <v>251</v>
      </c>
      <c r="E335" s="13">
        <v>46</v>
      </c>
      <c r="F335" s="13">
        <v>53</v>
      </c>
      <c r="G335" s="13">
        <v>7</v>
      </c>
      <c r="H335" s="14">
        <v>15.2174</v>
      </c>
      <c r="I335" s="15">
        <v>40857</v>
      </c>
      <c r="J335" s="15">
        <v>50550</v>
      </c>
      <c r="K335" s="15">
        <v>53610</v>
      </c>
      <c r="L335" s="15">
        <v>53778</v>
      </c>
      <c r="M335" s="13">
        <v>2</v>
      </c>
      <c r="N335" s="13">
        <v>1</v>
      </c>
      <c r="O335" s="13">
        <v>1</v>
      </c>
      <c r="P335" s="13">
        <v>4</v>
      </c>
      <c r="Q335" s="11" t="s">
        <v>689</v>
      </c>
      <c r="R335" s="11" t="s">
        <v>299</v>
      </c>
      <c r="S335" s="11" t="s">
        <v>299</v>
      </c>
      <c r="T335" s="61" t="str">
        <f>VLOOKUP($C335,'[1]5_all_occ'!$C:$V,18,FALSE)</f>
        <v>3</v>
      </c>
      <c r="U335" s="61" t="str">
        <f>VLOOKUP($C335,'[1]5_all_occ'!$C:$V,19,FALSE)</f>
        <v>5</v>
      </c>
      <c r="V335" s="61" t="str">
        <f>VLOOKUP($C335,'[1]5_all_occ'!$C:$V,20,FALSE)</f>
        <v>4</v>
      </c>
      <c r="W335" s="69" t="s">
        <v>348</v>
      </c>
    </row>
    <row r="336" spans="1:23" x14ac:dyDescent="0.35">
      <c r="A336" s="33" t="s">
        <v>183</v>
      </c>
      <c r="B336" s="11" t="s">
        <v>95</v>
      </c>
      <c r="C336" s="11" t="s">
        <v>224</v>
      </c>
      <c r="D336" s="12" t="s">
        <v>225</v>
      </c>
      <c r="E336" s="13">
        <v>68</v>
      </c>
      <c r="F336" s="13">
        <v>86</v>
      </c>
      <c r="G336" s="13">
        <v>18</v>
      </c>
      <c r="H336" s="14">
        <v>26.470600000000001</v>
      </c>
      <c r="I336" s="15">
        <v>29379</v>
      </c>
      <c r="J336" s="15">
        <v>36403</v>
      </c>
      <c r="K336" s="15">
        <v>35992</v>
      </c>
      <c r="L336" s="15">
        <v>39049</v>
      </c>
      <c r="M336" s="13">
        <v>3</v>
      </c>
      <c r="N336" s="13">
        <v>4</v>
      </c>
      <c r="O336" s="13">
        <v>2</v>
      </c>
      <c r="P336" s="13">
        <v>9</v>
      </c>
      <c r="Q336" s="11" t="s">
        <v>359</v>
      </c>
      <c r="R336" s="11" t="s">
        <v>299</v>
      </c>
      <c r="S336" s="11" t="s">
        <v>299</v>
      </c>
      <c r="T336" s="61" t="str">
        <f>VLOOKUP($C336,'[1]5_all_occ'!$C:$V,18,FALSE)</f>
        <v>3</v>
      </c>
      <c r="U336" s="61" t="str">
        <f>VLOOKUP($C336,'[1]5_all_occ'!$C:$V,19,FALSE)</f>
        <v>4</v>
      </c>
      <c r="V336" s="61" t="str">
        <f>VLOOKUP($C336,'[1]5_all_occ'!$C:$V,20,FALSE)</f>
        <v>3</v>
      </c>
      <c r="W336" s="69" t="s">
        <v>348</v>
      </c>
    </row>
    <row r="337" spans="1:23" x14ac:dyDescent="0.35">
      <c r="A337" s="33" t="s">
        <v>218</v>
      </c>
      <c r="B337" s="11" t="s">
        <v>95</v>
      </c>
      <c r="C337" s="11" t="s">
        <v>828</v>
      </c>
      <c r="D337" s="12" t="s">
        <v>829</v>
      </c>
      <c r="E337" s="13" t="s">
        <v>1580</v>
      </c>
      <c r="F337" s="13" t="s">
        <v>1580</v>
      </c>
      <c r="G337" s="13" t="s">
        <v>1580</v>
      </c>
      <c r="H337" s="14" t="s">
        <v>1580</v>
      </c>
      <c r="I337" s="15" t="s">
        <v>1580</v>
      </c>
      <c r="J337" s="15" t="s">
        <v>1580</v>
      </c>
      <c r="K337" s="15" t="s">
        <v>1580</v>
      </c>
      <c r="L337" s="15" t="s">
        <v>1580</v>
      </c>
      <c r="M337" s="13" t="s">
        <v>1580</v>
      </c>
      <c r="N337" s="13" t="s">
        <v>1580</v>
      </c>
      <c r="O337" s="13" t="s">
        <v>1580</v>
      </c>
      <c r="P337" s="13" t="s">
        <v>1580</v>
      </c>
      <c r="Q337" s="11" t="s">
        <v>689</v>
      </c>
      <c r="R337" s="11" t="s">
        <v>299</v>
      </c>
      <c r="S337" s="11" t="s">
        <v>299</v>
      </c>
      <c r="T337" s="61" t="str">
        <f>VLOOKUP($C337,'[1]5_all_occ'!$C:$V,18,FALSE)</f>
        <v>3</v>
      </c>
      <c r="U337" s="61" t="str">
        <f>VLOOKUP($C337,'[1]5_all_occ'!$C:$V,19,FALSE)</f>
        <v>4</v>
      </c>
      <c r="V337" s="61" t="str">
        <f>VLOOKUP($C337,'[1]5_all_occ'!$C:$V,20,FALSE)</f>
        <v>4</v>
      </c>
      <c r="W337" s="69" t="s">
        <v>348</v>
      </c>
    </row>
    <row r="338" spans="1:23" x14ac:dyDescent="0.35">
      <c r="A338" s="33" t="s">
        <v>57</v>
      </c>
      <c r="B338" s="11" t="s">
        <v>95</v>
      </c>
      <c r="C338" s="11" t="s">
        <v>114</v>
      </c>
      <c r="D338" s="12" t="s">
        <v>115</v>
      </c>
      <c r="E338" s="13">
        <v>715</v>
      </c>
      <c r="F338" s="13">
        <v>766</v>
      </c>
      <c r="G338" s="13">
        <v>51</v>
      </c>
      <c r="H338" s="14">
        <v>7.1329000000000002</v>
      </c>
      <c r="I338" s="15">
        <v>45234</v>
      </c>
      <c r="J338" s="15">
        <v>50932</v>
      </c>
      <c r="K338" s="15">
        <v>50184</v>
      </c>
      <c r="L338" s="15">
        <v>57332</v>
      </c>
      <c r="M338" s="13">
        <v>30</v>
      </c>
      <c r="N338" s="13">
        <v>26</v>
      </c>
      <c r="O338" s="13">
        <v>5</v>
      </c>
      <c r="P338" s="13">
        <v>61</v>
      </c>
      <c r="Q338" s="11" t="s">
        <v>689</v>
      </c>
      <c r="R338" s="11" t="s">
        <v>299</v>
      </c>
      <c r="S338" s="11" t="s">
        <v>299</v>
      </c>
      <c r="T338" s="61" t="str">
        <f>VLOOKUP($C338,'[1]5_all_occ'!$C:$V,18,FALSE)</f>
        <v>4</v>
      </c>
      <c r="U338" s="61" t="str">
        <f>VLOOKUP($C338,'[1]5_all_occ'!$C:$V,19,FALSE)</f>
        <v>4</v>
      </c>
      <c r="V338" s="61" t="str">
        <f>VLOOKUP($C338,'[1]5_all_occ'!$C:$V,20,FALSE)</f>
        <v>4</v>
      </c>
      <c r="W338" s="69" t="s">
        <v>348</v>
      </c>
    </row>
    <row r="339" spans="1:23" x14ac:dyDescent="0.35">
      <c r="A339" s="33" t="s">
        <v>183</v>
      </c>
      <c r="B339" s="11" t="s">
        <v>95</v>
      </c>
      <c r="C339" s="11" t="s">
        <v>258</v>
      </c>
      <c r="D339" s="12" t="s">
        <v>259</v>
      </c>
      <c r="E339" s="13">
        <v>66</v>
      </c>
      <c r="F339" s="13">
        <v>75</v>
      </c>
      <c r="G339" s="13">
        <v>9</v>
      </c>
      <c r="H339" s="14">
        <v>13.6364</v>
      </c>
      <c r="I339" s="15">
        <v>37674</v>
      </c>
      <c r="J339" s="15">
        <v>46293</v>
      </c>
      <c r="K339" s="15">
        <v>42900</v>
      </c>
      <c r="L339" s="15">
        <v>52428</v>
      </c>
      <c r="M339" s="13">
        <v>3</v>
      </c>
      <c r="N339" s="13">
        <v>2</v>
      </c>
      <c r="O339" s="13">
        <v>1</v>
      </c>
      <c r="P339" s="13">
        <v>6</v>
      </c>
      <c r="Q339" s="11" t="s">
        <v>689</v>
      </c>
      <c r="R339" s="11" t="s">
        <v>299</v>
      </c>
      <c r="S339" s="11" t="s">
        <v>299</v>
      </c>
      <c r="T339" s="61" t="str">
        <f>VLOOKUP($C339,'[1]5_all_occ'!$C:$V,18,FALSE)</f>
        <v>3</v>
      </c>
      <c r="U339" s="61" t="str">
        <f>VLOOKUP($C339,'[1]5_all_occ'!$C:$V,19,FALSE)</f>
        <v>4</v>
      </c>
      <c r="V339" s="61" t="str">
        <f>VLOOKUP($C339,'[1]5_all_occ'!$C:$V,20,FALSE)</f>
        <v>4</v>
      </c>
      <c r="W339" s="69" t="s">
        <v>348</v>
      </c>
    </row>
    <row r="340" spans="1:23" x14ac:dyDescent="0.35">
      <c r="A340" s="33" t="s">
        <v>218</v>
      </c>
      <c r="B340" s="11" t="s">
        <v>95</v>
      </c>
      <c r="C340" s="11" t="s">
        <v>830</v>
      </c>
      <c r="D340" s="12" t="s">
        <v>831</v>
      </c>
      <c r="E340" s="13">
        <v>38</v>
      </c>
      <c r="F340" s="13">
        <v>43</v>
      </c>
      <c r="G340" s="13">
        <v>5</v>
      </c>
      <c r="H340" s="14">
        <v>13.1579</v>
      </c>
      <c r="I340" s="15">
        <v>32101</v>
      </c>
      <c r="J340" s="15">
        <v>37341</v>
      </c>
      <c r="K340" s="15">
        <v>35899</v>
      </c>
      <c r="L340" s="15">
        <v>39803</v>
      </c>
      <c r="M340" s="13">
        <v>2</v>
      </c>
      <c r="N340" s="13">
        <v>2</v>
      </c>
      <c r="O340" s="13">
        <v>0</v>
      </c>
      <c r="P340" s="13">
        <v>4</v>
      </c>
      <c r="Q340" s="11" t="s">
        <v>324</v>
      </c>
      <c r="R340" s="11" t="s">
        <v>299</v>
      </c>
      <c r="S340" s="11" t="s">
        <v>364</v>
      </c>
      <c r="T340" s="61" t="str">
        <f>VLOOKUP($C340,'[1]5_all_occ'!$C:$V,18,FALSE)</f>
        <v>3</v>
      </c>
      <c r="U340" s="61" t="str">
        <f>VLOOKUP($C340,'[1]5_all_occ'!$C:$V,19,FALSE)</f>
        <v>4</v>
      </c>
      <c r="V340" s="61" t="str">
        <f>VLOOKUP($C340,'[1]5_all_occ'!$C:$V,20,FALSE)</f>
        <v>4</v>
      </c>
      <c r="W340" s="69" t="s">
        <v>348</v>
      </c>
    </row>
    <row r="341" spans="1:23" x14ac:dyDescent="0.35">
      <c r="A341" s="33" t="s">
        <v>183</v>
      </c>
      <c r="B341" s="11" t="s">
        <v>95</v>
      </c>
      <c r="C341" s="11" t="s">
        <v>832</v>
      </c>
      <c r="D341" s="12" t="s">
        <v>833</v>
      </c>
      <c r="E341" s="13" t="s">
        <v>1580</v>
      </c>
      <c r="F341" s="13" t="s">
        <v>1580</v>
      </c>
      <c r="G341" s="13" t="s">
        <v>1580</v>
      </c>
      <c r="H341" s="14" t="s">
        <v>1580</v>
      </c>
      <c r="I341" s="15" t="s">
        <v>1580</v>
      </c>
      <c r="J341" s="15" t="s">
        <v>1580</v>
      </c>
      <c r="K341" s="15" t="s">
        <v>1580</v>
      </c>
      <c r="L341" s="15" t="s">
        <v>1580</v>
      </c>
      <c r="M341" s="13" t="s">
        <v>1580</v>
      </c>
      <c r="N341" s="13" t="s">
        <v>1580</v>
      </c>
      <c r="O341" s="13" t="s">
        <v>1580</v>
      </c>
      <c r="P341" s="13" t="s">
        <v>1580</v>
      </c>
      <c r="Q341" s="11" t="s">
        <v>324</v>
      </c>
      <c r="R341" s="11" t="s">
        <v>299</v>
      </c>
      <c r="S341" s="11" t="s">
        <v>333</v>
      </c>
      <c r="T341" s="61" t="str">
        <f>VLOOKUP($C341,'[1]5_all_occ'!$C:$V,18,FALSE)</f>
        <v>4</v>
      </c>
      <c r="U341" s="61" t="str">
        <f>VLOOKUP($C341,'[1]5_all_occ'!$C:$V,19,FALSE)</f>
        <v>4</v>
      </c>
      <c r="V341" s="61" t="str">
        <f>VLOOKUP($C341,'[1]5_all_occ'!$C:$V,20,FALSE)</f>
        <v>4</v>
      </c>
      <c r="W341" s="69" t="s">
        <v>348</v>
      </c>
    </row>
    <row r="342" spans="1:23" x14ac:dyDescent="0.35">
      <c r="A342" s="33" t="s">
        <v>183</v>
      </c>
      <c r="B342" s="11" t="s">
        <v>95</v>
      </c>
      <c r="C342" s="11" t="s">
        <v>834</v>
      </c>
      <c r="D342" s="12" t="s">
        <v>835</v>
      </c>
      <c r="E342" s="13">
        <v>116</v>
      </c>
      <c r="F342" s="13">
        <v>119</v>
      </c>
      <c r="G342" s="13">
        <v>3</v>
      </c>
      <c r="H342" s="14">
        <v>2.5861999999999998</v>
      </c>
      <c r="I342" s="15">
        <v>42014</v>
      </c>
      <c r="J342" s="15">
        <v>46899</v>
      </c>
      <c r="K342" s="15">
        <v>46800</v>
      </c>
      <c r="L342" s="15">
        <v>51480</v>
      </c>
      <c r="M342" s="13">
        <v>4</v>
      </c>
      <c r="N342" s="13">
        <v>4</v>
      </c>
      <c r="O342" s="13">
        <v>0</v>
      </c>
      <c r="P342" s="13">
        <v>8</v>
      </c>
      <c r="Q342" s="11" t="s">
        <v>689</v>
      </c>
      <c r="R342" s="11" t="s">
        <v>299</v>
      </c>
      <c r="S342" s="11" t="s">
        <v>299</v>
      </c>
      <c r="T342" s="61" t="str">
        <f>VLOOKUP($C342,'[1]5_all_occ'!$C:$V,18,FALSE)</f>
        <v>4</v>
      </c>
      <c r="U342" s="61" t="str">
        <f>VLOOKUP($C342,'[1]5_all_occ'!$C:$V,19,FALSE)</f>
        <v>4</v>
      </c>
      <c r="V342" s="61" t="str">
        <f>VLOOKUP($C342,'[1]5_all_occ'!$C:$V,20,FALSE)</f>
        <v>4</v>
      </c>
      <c r="W342" s="69" t="s">
        <v>348</v>
      </c>
    </row>
    <row r="343" spans="1:23" x14ac:dyDescent="0.35">
      <c r="A343" s="33" t="s">
        <v>183</v>
      </c>
      <c r="B343" s="11" t="s">
        <v>95</v>
      </c>
      <c r="C343" s="11" t="s">
        <v>234</v>
      </c>
      <c r="D343" s="12" t="s">
        <v>235</v>
      </c>
      <c r="E343" s="13">
        <v>54</v>
      </c>
      <c r="F343" s="13">
        <v>66</v>
      </c>
      <c r="G343" s="13">
        <v>12</v>
      </c>
      <c r="H343" s="14">
        <v>22.222200000000001</v>
      </c>
      <c r="I343" s="15">
        <v>36015</v>
      </c>
      <c r="J343" s="15">
        <v>44179</v>
      </c>
      <c r="K343" s="15">
        <v>40425</v>
      </c>
      <c r="L343" s="15">
        <v>49926</v>
      </c>
      <c r="M343" s="13">
        <v>2</v>
      </c>
      <c r="N343" s="13">
        <v>2</v>
      </c>
      <c r="O343" s="13">
        <v>1</v>
      </c>
      <c r="P343" s="13">
        <v>5</v>
      </c>
      <c r="Q343" s="11" t="s">
        <v>359</v>
      </c>
      <c r="R343" s="11" t="s">
        <v>299</v>
      </c>
      <c r="S343" s="11" t="s">
        <v>299</v>
      </c>
      <c r="T343" s="61" t="str">
        <f>VLOOKUP($C343,'[1]5_all_occ'!$C:$V,18,FALSE)</f>
        <v>3</v>
      </c>
      <c r="U343" s="61" t="str">
        <f>VLOOKUP($C343,'[1]5_all_occ'!$C:$V,19,FALSE)</f>
        <v>4</v>
      </c>
      <c r="V343" s="61" t="str">
        <f>VLOOKUP($C343,'[1]5_all_occ'!$C:$V,20,FALSE)</f>
        <v>4</v>
      </c>
      <c r="W343" s="69" t="s">
        <v>348</v>
      </c>
    </row>
    <row r="344" spans="1:23" x14ac:dyDescent="0.35">
      <c r="A344" s="33" t="s">
        <v>183</v>
      </c>
      <c r="B344" s="11" t="s">
        <v>136</v>
      </c>
      <c r="C344" s="11" t="s">
        <v>836</v>
      </c>
      <c r="D344" s="12" t="s">
        <v>837</v>
      </c>
      <c r="E344" s="13" t="s">
        <v>1580</v>
      </c>
      <c r="F344" s="13" t="s">
        <v>1580</v>
      </c>
      <c r="G344" s="13" t="s">
        <v>1580</v>
      </c>
      <c r="H344" s="14" t="s">
        <v>1580</v>
      </c>
      <c r="I344" s="15" t="s">
        <v>1580</v>
      </c>
      <c r="J344" s="15" t="s">
        <v>1580</v>
      </c>
      <c r="K344" s="15" t="s">
        <v>1580</v>
      </c>
      <c r="L344" s="15" t="s">
        <v>1580</v>
      </c>
      <c r="M344" s="13" t="s">
        <v>1580</v>
      </c>
      <c r="N344" s="13" t="s">
        <v>1580</v>
      </c>
      <c r="O344" s="13" t="s">
        <v>1580</v>
      </c>
      <c r="P344" s="13" t="s">
        <v>1580</v>
      </c>
      <c r="Q344" s="11" t="s">
        <v>336</v>
      </c>
      <c r="R344" s="11" t="s">
        <v>299</v>
      </c>
      <c r="S344" s="11" t="s">
        <v>299</v>
      </c>
      <c r="T344" s="61" t="str">
        <f>VLOOKUP($C344,'[1]5_all_occ'!$C:$V,18,FALSE)</f>
        <v>3</v>
      </c>
      <c r="U344" s="61" t="str">
        <f>VLOOKUP($C344,'[1]5_all_occ'!$C:$V,19,FALSE)</f>
        <v>4</v>
      </c>
      <c r="V344" s="61" t="str">
        <f>VLOOKUP($C344,'[1]5_all_occ'!$C:$V,20,FALSE)</f>
        <v>4</v>
      </c>
      <c r="W344" s="69" t="s">
        <v>348</v>
      </c>
    </row>
    <row r="345" spans="1:23" x14ac:dyDescent="0.35">
      <c r="A345" s="33" t="s">
        <v>183</v>
      </c>
      <c r="B345" s="11" t="s">
        <v>95</v>
      </c>
      <c r="C345" s="11" t="s">
        <v>838</v>
      </c>
      <c r="D345" s="12" t="s">
        <v>839</v>
      </c>
      <c r="E345" s="13" t="s">
        <v>1580</v>
      </c>
      <c r="F345" s="13" t="s">
        <v>1580</v>
      </c>
      <c r="G345" s="13" t="s">
        <v>1580</v>
      </c>
      <c r="H345" s="14" t="s">
        <v>1580</v>
      </c>
      <c r="I345" s="15" t="s">
        <v>1580</v>
      </c>
      <c r="J345" s="15" t="s">
        <v>1580</v>
      </c>
      <c r="K345" s="15" t="s">
        <v>1580</v>
      </c>
      <c r="L345" s="15" t="s">
        <v>1580</v>
      </c>
      <c r="M345" s="13" t="s">
        <v>1580</v>
      </c>
      <c r="N345" s="13" t="s">
        <v>1580</v>
      </c>
      <c r="O345" s="13" t="s">
        <v>1580</v>
      </c>
      <c r="P345" s="13" t="s">
        <v>1580</v>
      </c>
      <c r="Q345" s="11" t="s">
        <v>689</v>
      </c>
      <c r="R345" s="11" t="s">
        <v>299</v>
      </c>
      <c r="S345" s="11" t="s">
        <v>299</v>
      </c>
      <c r="T345" s="61" t="str">
        <f>VLOOKUP($C345,'[1]5_all_occ'!$C:$V,18,FALSE)</f>
        <v>4</v>
      </c>
      <c r="U345" s="61" t="str">
        <f>VLOOKUP($C345,'[1]5_all_occ'!$C:$V,19,FALSE)</f>
        <v>4</v>
      </c>
      <c r="V345" s="61" t="str">
        <f>VLOOKUP($C345,'[1]5_all_occ'!$C:$V,20,FALSE)</f>
        <v>4</v>
      </c>
      <c r="W345" s="69" t="s">
        <v>348</v>
      </c>
    </row>
    <row r="346" spans="1:23" x14ac:dyDescent="0.35">
      <c r="A346" s="33"/>
      <c r="B346" s="11"/>
      <c r="C346" s="11"/>
      <c r="D346" s="12"/>
      <c r="E346" s="13"/>
      <c r="F346" s="13"/>
      <c r="G346" s="13"/>
      <c r="H346" s="14"/>
      <c r="I346" s="15"/>
      <c r="J346" s="15"/>
      <c r="K346" s="15"/>
      <c r="L346" s="15"/>
      <c r="M346" s="13"/>
      <c r="N346" s="13"/>
      <c r="O346" s="13"/>
      <c r="P346" s="13"/>
      <c r="Q346" s="11"/>
      <c r="R346" s="11"/>
      <c r="S346" s="11"/>
      <c r="T346" s="61"/>
      <c r="U346" s="61"/>
      <c r="V346" s="61"/>
    </row>
    <row r="347" spans="1:23" x14ac:dyDescent="0.35">
      <c r="A347" s="33"/>
      <c r="B347" s="11"/>
      <c r="C347" s="6" t="s">
        <v>26</v>
      </c>
      <c r="D347" s="7" t="s">
        <v>27</v>
      </c>
      <c r="E347" s="8">
        <v>5587</v>
      </c>
      <c r="F347" s="8">
        <v>6273</v>
      </c>
      <c r="G347" s="8">
        <v>686</v>
      </c>
      <c r="H347" s="9">
        <v>12.278499999999999</v>
      </c>
      <c r="I347" s="10">
        <v>28282</v>
      </c>
      <c r="J347" s="10">
        <v>32970</v>
      </c>
      <c r="K347" s="10">
        <v>31610</v>
      </c>
      <c r="L347" s="10">
        <v>35810</v>
      </c>
      <c r="M347" s="8">
        <v>415</v>
      </c>
      <c r="N347" s="8">
        <v>435</v>
      </c>
      <c r="O347" s="8">
        <v>69</v>
      </c>
      <c r="P347" s="8">
        <v>919</v>
      </c>
      <c r="Q347" s="11"/>
      <c r="R347" s="11"/>
      <c r="S347" s="11"/>
      <c r="T347" s="61" t="str">
        <f>VLOOKUP($C347,'[1]5_all_occ'!$C:$V,18,FALSE)</f>
        <v/>
      </c>
      <c r="U347" s="61" t="str">
        <f>VLOOKUP($C347,'[1]5_all_occ'!$C:$V,19,FALSE)</f>
        <v/>
      </c>
      <c r="V347" s="61" t="str">
        <f>VLOOKUP($C347,'[1]5_all_occ'!$C:$V,20,FALSE)</f>
        <v/>
      </c>
      <c r="W347" s="69" t="s">
        <v>294</v>
      </c>
    </row>
    <row r="348" spans="1:23" x14ac:dyDescent="0.35">
      <c r="A348" s="33" t="s">
        <v>57</v>
      </c>
      <c r="B348" s="11" t="s">
        <v>52</v>
      </c>
      <c r="C348" s="11" t="s">
        <v>56</v>
      </c>
      <c r="D348" s="12" t="s">
        <v>58</v>
      </c>
      <c r="E348" s="13">
        <v>2851</v>
      </c>
      <c r="F348" s="13">
        <v>3381</v>
      </c>
      <c r="G348" s="13">
        <v>530</v>
      </c>
      <c r="H348" s="14">
        <v>18.59</v>
      </c>
      <c r="I348" s="15">
        <v>27653</v>
      </c>
      <c r="J348" s="15">
        <v>30211</v>
      </c>
      <c r="K348" s="15">
        <v>28282</v>
      </c>
      <c r="L348" s="15">
        <v>31629</v>
      </c>
      <c r="M348" s="13">
        <v>249</v>
      </c>
      <c r="N348" s="13">
        <v>208</v>
      </c>
      <c r="O348" s="13">
        <v>53</v>
      </c>
      <c r="P348" s="13">
        <v>510</v>
      </c>
      <c r="Q348" s="11" t="s">
        <v>324</v>
      </c>
      <c r="R348" s="11" t="s">
        <v>299</v>
      </c>
      <c r="S348" s="11" t="s">
        <v>343</v>
      </c>
      <c r="T348" s="61" t="str">
        <f>VLOOKUP($C348,'[1]5_all_occ'!$C:$V,18,FALSE)</f>
        <v>3</v>
      </c>
      <c r="U348" s="61" t="str">
        <f>VLOOKUP($C348,'[1]5_all_occ'!$C:$V,19,FALSE)</f>
        <v>4</v>
      </c>
      <c r="V348" s="61" t="str">
        <f>VLOOKUP($C348,'[1]5_all_occ'!$C:$V,20,FALSE)</f>
        <v>4</v>
      </c>
      <c r="W348" s="69" t="s">
        <v>294</v>
      </c>
    </row>
    <row r="349" spans="1:23" x14ac:dyDescent="0.35">
      <c r="A349" s="33" t="s">
        <v>54</v>
      </c>
      <c r="B349" s="11" t="s">
        <v>95</v>
      </c>
      <c r="C349" s="11" t="s">
        <v>96</v>
      </c>
      <c r="D349" s="12" t="s">
        <v>97</v>
      </c>
      <c r="E349" s="13">
        <v>1437</v>
      </c>
      <c r="F349" s="13">
        <v>1538</v>
      </c>
      <c r="G349" s="13">
        <v>101</v>
      </c>
      <c r="H349" s="14">
        <v>7.0285000000000002</v>
      </c>
      <c r="I349" s="15">
        <v>29554</v>
      </c>
      <c r="J349" s="15">
        <v>33528</v>
      </c>
      <c r="K349" s="15">
        <v>32828</v>
      </c>
      <c r="L349" s="15">
        <v>36012</v>
      </c>
      <c r="M349" s="13">
        <v>94</v>
      </c>
      <c r="N349" s="13">
        <v>116</v>
      </c>
      <c r="O349" s="13">
        <v>10</v>
      </c>
      <c r="P349" s="13">
        <v>220</v>
      </c>
      <c r="Q349" s="11" t="s">
        <v>689</v>
      </c>
      <c r="R349" s="11" t="s">
        <v>299</v>
      </c>
      <c r="S349" s="11" t="s">
        <v>299</v>
      </c>
      <c r="T349" s="61" t="str">
        <f>VLOOKUP($C349,'[1]5_all_occ'!$C:$V,18,FALSE)</f>
        <v>3</v>
      </c>
      <c r="U349" s="61" t="str">
        <f>VLOOKUP($C349,'[1]5_all_occ'!$C:$V,19,FALSE)</f>
        <v>4</v>
      </c>
      <c r="V349" s="61" t="str">
        <f>VLOOKUP($C349,'[1]5_all_occ'!$C:$V,20,FALSE)</f>
        <v>4</v>
      </c>
      <c r="W349" s="69" t="s">
        <v>294</v>
      </c>
    </row>
    <row r="350" spans="1:23" x14ac:dyDescent="0.35">
      <c r="A350" s="33" t="s">
        <v>218</v>
      </c>
      <c r="B350" s="11" t="s">
        <v>52</v>
      </c>
      <c r="C350" s="11" t="s">
        <v>840</v>
      </c>
      <c r="D350" s="12" t="s">
        <v>841</v>
      </c>
      <c r="E350" s="13" t="s">
        <v>1580</v>
      </c>
      <c r="F350" s="13" t="s">
        <v>1580</v>
      </c>
      <c r="G350" s="13" t="s">
        <v>1580</v>
      </c>
      <c r="H350" s="14" t="s">
        <v>1580</v>
      </c>
      <c r="I350" s="15" t="s">
        <v>1580</v>
      </c>
      <c r="J350" s="15" t="s">
        <v>1580</v>
      </c>
      <c r="K350" s="15" t="s">
        <v>1580</v>
      </c>
      <c r="L350" s="15" t="s">
        <v>1580</v>
      </c>
      <c r="M350" s="13" t="s">
        <v>1580</v>
      </c>
      <c r="N350" s="13" t="s">
        <v>1580</v>
      </c>
      <c r="O350" s="13" t="s">
        <v>1580</v>
      </c>
      <c r="P350" s="13" t="s">
        <v>1580</v>
      </c>
      <c r="Q350" s="11" t="s">
        <v>324</v>
      </c>
      <c r="R350" s="11" t="s">
        <v>299</v>
      </c>
      <c r="S350" s="11" t="s">
        <v>343</v>
      </c>
      <c r="T350" s="61" t="str">
        <f>VLOOKUP($C350,'[1]5_all_occ'!$C:$V,18,FALSE)</f>
        <v>4</v>
      </c>
      <c r="U350" s="61" t="str">
        <f>VLOOKUP($C350,'[1]5_all_occ'!$C:$V,19,FALSE)</f>
        <v>3</v>
      </c>
      <c r="V350" s="61" t="str">
        <f>VLOOKUP($C350,'[1]5_all_occ'!$C:$V,20,FALSE)</f>
        <v>3</v>
      </c>
      <c r="W350" s="69" t="s">
        <v>294</v>
      </c>
    </row>
    <row r="351" spans="1:23" x14ac:dyDescent="0.35">
      <c r="A351" s="33" t="s">
        <v>183</v>
      </c>
      <c r="B351" s="11" t="s">
        <v>52</v>
      </c>
      <c r="C351" s="11" t="s">
        <v>842</v>
      </c>
      <c r="D351" s="12" t="s">
        <v>843</v>
      </c>
      <c r="E351" s="13" t="s">
        <v>1580</v>
      </c>
      <c r="F351" s="13" t="s">
        <v>1580</v>
      </c>
      <c r="G351" s="13" t="s">
        <v>1580</v>
      </c>
      <c r="H351" s="14" t="s">
        <v>1580</v>
      </c>
      <c r="I351" s="15" t="s">
        <v>1580</v>
      </c>
      <c r="J351" s="15" t="s">
        <v>1580</v>
      </c>
      <c r="K351" s="15" t="s">
        <v>1580</v>
      </c>
      <c r="L351" s="15" t="s">
        <v>1580</v>
      </c>
      <c r="M351" s="13" t="s">
        <v>1580</v>
      </c>
      <c r="N351" s="13" t="s">
        <v>1580</v>
      </c>
      <c r="O351" s="13" t="s">
        <v>1580</v>
      </c>
      <c r="P351" s="13" t="s">
        <v>1580</v>
      </c>
      <c r="Q351" s="11" t="s">
        <v>324</v>
      </c>
      <c r="R351" s="11" t="s">
        <v>299</v>
      </c>
      <c r="S351" s="11" t="s">
        <v>343</v>
      </c>
      <c r="T351" s="61" t="str">
        <f>VLOOKUP($C351,'[1]5_all_occ'!$C:$V,18,FALSE)</f>
        <v>3</v>
      </c>
      <c r="U351" s="61" t="str">
        <f>VLOOKUP($C351,'[1]5_all_occ'!$C:$V,19,FALSE)</f>
        <v>3</v>
      </c>
      <c r="V351" s="61" t="str">
        <f>VLOOKUP($C351,'[1]5_all_occ'!$C:$V,20,FALSE)</f>
        <v>4</v>
      </c>
      <c r="W351" s="69" t="s">
        <v>294</v>
      </c>
    </row>
    <row r="352" spans="1:23" x14ac:dyDescent="0.35">
      <c r="A352" s="33" t="s">
        <v>54</v>
      </c>
      <c r="B352" s="11" t="s">
        <v>95</v>
      </c>
      <c r="C352" s="11" t="s">
        <v>844</v>
      </c>
      <c r="D352" s="12" t="s">
        <v>845</v>
      </c>
      <c r="E352" s="13" t="s">
        <v>1580</v>
      </c>
      <c r="F352" s="13" t="s">
        <v>1580</v>
      </c>
      <c r="G352" s="13" t="s">
        <v>1580</v>
      </c>
      <c r="H352" s="14" t="s">
        <v>1580</v>
      </c>
      <c r="I352" s="15" t="s">
        <v>1580</v>
      </c>
      <c r="J352" s="15" t="s">
        <v>1580</v>
      </c>
      <c r="K352" s="15" t="s">
        <v>1580</v>
      </c>
      <c r="L352" s="15" t="s">
        <v>1580</v>
      </c>
      <c r="M352" s="13" t="s">
        <v>1580</v>
      </c>
      <c r="N352" s="13" t="s">
        <v>1580</v>
      </c>
      <c r="O352" s="13" t="s">
        <v>1580</v>
      </c>
      <c r="P352" s="13" t="s">
        <v>1580</v>
      </c>
      <c r="Q352" s="11" t="s">
        <v>359</v>
      </c>
      <c r="R352" s="11" t="s">
        <v>299</v>
      </c>
      <c r="S352" s="11" t="s">
        <v>299</v>
      </c>
      <c r="T352" s="61" t="str">
        <f>VLOOKUP($C352,'[1]5_all_occ'!$C:$V,18,FALSE)</f>
        <v>4</v>
      </c>
      <c r="U352" s="61" t="str">
        <f>VLOOKUP($C352,'[1]5_all_occ'!$C:$V,19,FALSE)</f>
        <v>4</v>
      </c>
      <c r="V352" s="61" t="str">
        <f>VLOOKUP($C352,'[1]5_all_occ'!$C:$V,20,FALSE)</f>
        <v>4</v>
      </c>
      <c r="W352" s="69" t="s">
        <v>294</v>
      </c>
    </row>
    <row r="353" spans="1:23" x14ac:dyDescent="0.35">
      <c r="A353" s="33" t="s">
        <v>218</v>
      </c>
      <c r="B353" s="11" t="s">
        <v>52</v>
      </c>
      <c r="C353" s="11" t="s">
        <v>846</v>
      </c>
      <c r="D353" s="12" t="s">
        <v>847</v>
      </c>
      <c r="E353" s="13" t="s">
        <v>1580</v>
      </c>
      <c r="F353" s="13" t="s">
        <v>1580</v>
      </c>
      <c r="G353" s="13" t="s">
        <v>1580</v>
      </c>
      <c r="H353" s="14" t="s">
        <v>1580</v>
      </c>
      <c r="I353" s="15" t="s">
        <v>1580</v>
      </c>
      <c r="J353" s="15" t="s">
        <v>1580</v>
      </c>
      <c r="K353" s="15" t="s">
        <v>1580</v>
      </c>
      <c r="L353" s="15" t="s">
        <v>1580</v>
      </c>
      <c r="M353" s="13" t="s">
        <v>1580</v>
      </c>
      <c r="N353" s="13" t="s">
        <v>1580</v>
      </c>
      <c r="O353" s="13" t="s">
        <v>1580</v>
      </c>
      <c r="P353" s="13" t="s">
        <v>1580</v>
      </c>
      <c r="Q353" s="11" t="s">
        <v>324</v>
      </c>
      <c r="R353" s="11" t="s">
        <v>299</v>
      </c>
      <c r="S353" s="11" t="s">
        <v>343</v>
      </c>
      <c r="T353" s="61" t="str">
        <f>VLOOKUP($C353,'[1]5_all_occ'!$C:$V,18,FALSE)</f>
        <v>4</v>
      </c>
      <c r="U353" s="61" t="str">
        <f>VLOOKUP($C353,'[1]5_all_occ'!$C:$V,19,FALSE)</f>
        <v>4</v>
      </c>
      <c r="V353" s="61" t="str">
        <f>VLOOKUP($C353,'[1]5_all_occ'!$C:$V,20,FALSE)</f>
        <v>3</v>
      </c>
      <c r="W353" s="69" t="s">
        <v>294</v>
      </c>
    </row>
    <row r="354" spans="1:23" x14ac:dyDescent="0.35">
      <c r="A354" s="33" t="s">
        <v>54</v>
      </c>
      <c r="B354" s="11" t="s">
        <v>95</v>
      </c>
      <c r="C354" s="11" t="s">
        <v>228</v>
      </c>
      <c r="D354" s="12" t="s">
        <v>229</v>
      </c>
      <c r="E354" s="13">
        <v>81</v>
      </c>
      <c r="F354" s="13">
        <v>100</v>
      </c>
      <c r="G354" s="13">
        <v>19</v>
      </c>
      <c r="H354" s="14">
        <v>23.456800000000001</v>
      </c>
      <c r="I354" s="15">
        <v>49768</v>
      </c>
      <c r="J354" s="15">
        <v>60529</v>
      </c>
      <c r="K354" s="15">
        <v>60680</v>
      </c>
      <c r="L354" s="15">
        <v>70955</v>
      </c>
      <c r="M354" s="13">
        <v>4</v>
      </c>
      <c r="N354" s="13">
        <v>8</v>
      </c>
      <c r="O354" s="13">
        <v>2</v>
      </c>
      <c r="P354" s="13">
        <v>14</v>
      </c>
      <c r="Q354" s="11" t="s">
        <v>359</v>
      </c>
      <c r="R354" s="11" t="s">
        <v>299</v>
      </c>
      <c r="S354" s="11" t="s">
        <v>299</v>
      </c>
      <c r="T354" s="61" t="str">
        <f>VLOOKUP($C354,'[1]5_all_occ'!$C:$V,18,FALSE)</f>
        <v>4</v>
      </c>
      <c r="U354" s="61" t="str">
        <f>VLOOKUP($C354,'[1]5_all_occ'!$C:$V,19,FALSE)</f>
        <v>4</v>
      </c>
      <c r="V354" s="61" t="str">
        <f>VLOOKUP($C354,'[1]5_all_occ'!$C:$V,20,FALSE)</f>
        <v>4</v>
      </c>
      <c r="W354" s="69" t="s">
        <v>294</v>
      </c>
    </row>
    <row r="355" spans="1:23" x14ac:dyDescent="0.35">
      <c r="A355" s="33" t="s">
        <v>218</v>
      </c>
      <c r="B355" s="11" t="s">
        <v>52</v>
      </c>
      <c r="C355" s="11" t="s">
        <v>848</v>
      </c>
      <c r="D355" s="12" t="s">
        <v>849</v>
      </c>
      <c r="E355" s="13" t="s">
        <v>1580</v>
      </c>
      <c r="F355" s="13" t="s">
        <v>1580</v>
      </c>
      <c r="G355" s="13" t="s">
        <v>1580</v>
      </c>
      <c r="H355" s="14" t="s">
        <v>1580</v>
      </c>
      <c r="I355" s="15" t="s">
        <v>1580</v>
      </c>
      <c r="J355" s="15" t="s">
        <v>1580</v>
      </c>
      <c r="K355" s="15" t="s">
        <v>1580</v>
      </c>
      <c r="L355" s="15" t="s">
        <v>1580</v>
      </c>
      <c r="M355" s="13" t="s">
        <v>1580</v>
      </c>
      <c r="N355" s="13" t="s">
        <v>1580</v>
      </c>
      <c r="O355" s="13" t="s">
        <v>1580</v>
      </c>
      <c r="P355" s="13" t="s">
        <v>1580</v>
      </c>
      <c r="Q355" s="11" t="s">
        <v>324</v>
      </c>
      <c r="R355" s="11" t="s">
        <v>299</v>
      </c>
      <c r="S355" s="11" t="s">
        <v>343</v>
      </c>
      <c r="T355" s="61" t="str">
        <f>VLOOKUP($C355,'[1]5_all_occ'!$C:$V,18,FALSE)</f>
        <v>3</v>
      </c>
      <c r="U355" s="61" t="str">
        <f>VLOOKUP($C355,'[1]5_all_occ'!$C:$V,19,FALSE)</f>
        <v>4</v>
      </c>
      <c r="V355" s="61" t="str">
        <f>VLOOKUP($C355,'[1]5_all_occ'!$C:$V,20,FALSE)</f>
        <v>4</v>
      </c>
      <c r="W355" s="69" t="s">
        <v>294</v>
      </c>
    </row>
    <row r="356" spans="1:23" x14ac:dyDescent="0.35">
      <c r="A356" s="33" t="s">
        <v>183</v>
      </c>
      <c r="B356" s="11" t="s">
        <v>95</v>
      </c>
      <c r="C356" s="11" t="s">
        <v>850</v>
      </c>
      <c r="D356" s="12" t="s">
        <v>851</v>
      </c>
      <c r="E356" s="13" t="s">
        <v>1580</v>
      </c>
      <c r="F356" s="13" t="s">
        <v>1580</v>
      </c>
      <c r="G356" s="13" t="s">
        <v>1580</v>
      </c>
      <c r="H356" s="14" t="s">
        <v>1580</v>
      </c>
      <c r="I356" s="15" t="s">
        <v>1580</v>
      </c>
      <c r="J356" s="15" t="s">
        <v>1580</v>
      </c>
      <c r="K356" s="15" t="s">
        <v>1580</v>
      </c>
      <c r="L356" s="15" t="s">
        <v>1580</v>
      </c>
      <c r="M356" s="13" t="s">
        <v>1580</v>
      </c>
      <c r="N356" s="13" t="s">
        <v>1580</v>
      </c>
      <c r="O356" s="13" t="s">
        <v>1580</v>
      </c>
      <c r="P356" s="13" t="s">
        <v>1580</v>
      </c>
      <c r="Q356" s="11" t="s">
        <v>689</v>
      </c>
      <c r="R356" s="11" t="s">
        <v>299</v>
      </c>
      <c r="S356" s="11" t="s">
        <v>299</v>
      </c>
      <c r="T356" s="61" t="str">
        <f>VLOOKUP($C356,'[1]5_all_occ'!$C:$V,18,FALSE)</f>
        <v>3</v>
      </c>
      <c r="U356" s="61" t="str">
        <f>VLOOKUP($C356,'[1]5_all_occ'!$C:$V,19,FALSE)</f>
        <v>4</v>
      </c>
      <c r="V356" s="61" t="str">
        <f>VLOOKUP($C356,'[1]5_all_occ'!$C:$V,20,FALSE)</f>
        <v>4</v>
      </c>
      <c r="W356" s="69" t="s">
        <v>294</v>
      </c>
    </row>
    <row r="357" spans="1:23" x14ac:dyDescent="0.35">
      <c r="A357" s="33" t="s">
        <v>54</v>
      </c>
      <c r="B357" s="11" t="s">
        <v>95</v>
      </c>
      <c r="C357" s="11" t="s">
        <v>852</v>
      </c>
      <c r="D357" s="12" t="s">
        <v>853</v>
      </c>
      <c r="E357" s="13">
        <v>181</v>
      </c>
      <c r="F357" s="13">
        <v>203</v>
      </c>
      <c r="G357" s="13">
        <v>22</v>
      </c>
      <c r="H357" s="14">
        <v>12.1547</v>
      </c>
      <c r="I357" s="15">
        <v>35544</v>
      </c>
      <c r="J357" s="15">
        <v>40301</v>
      </c>
      <c r="K357" s="15">
        <v>37373</v>
      </c>
      <c r="L357" s="15">
        <v>47167</v>
      </c>
      <c r="M357" s="13">
        <v>11</v>
      </c>
      <c r="N357" s="13">
        <v>16</v>
      </c>
      <c r="O357" s="13">
        <v>2</v>
      </c>
      <c r="P357" s="13">
        <v>29</v>
      </c>
      <c r="Q357" s="11" t="s">
        <v>689</v>
      </c>
      <c r="R357" s="11" t="s">
        <v>299</v>
      </c>
      <c r="S357" s="11" t="s">
        <v>299</v>
      </c>
      <c r="T357" s="61" t="str">
        <f>VLOOKUP($C357,'[1]5_all_occ'!$C:$V,18,FALSE)</f>
        <v>3</v>
      </c>
      <c r="U357" s="61" t="str">
        <f>VLOOKUP($C357,'[1]5_all_occ'!$C:$V,19,FALSE)</f>
        <v>4</v>
      </c>
      <c r="V357" s="61" t="str">
        <f>VLOOKUP($C357,'[1]5_all_occ'!$C:$V,20,FALSE)</f>
        <v>4</v>
      </c>
      <c r="W357" s="69" t="s">
        <v>294</v>
      </c>
    </row>
    <row r="358" spans="1:23" x14ac:dyDescent="0.35">
      <c r="A358" s="33" t="s">
        <v>54</v>
      </c>
      <c r="B358" s="11" t="s">
        <v>95</v>
      </c>
      <c r="C358" s="11" t="s">
        <v>242</v>
      </c>
      <c r="D358" s="12" t="s">
        <v>243</v>
      </c>
      <c r="E358" s="13">
        <v>214</v>
      </c>
      <c r="F358" s="13">
        <v>252</v>
      </c>
      <c r="G358" s="13">
        <v>38</v>
      </c>
      <c r="H358" s="14">
        <v>17.757000000000001</v>
      </c>
      <c r="I358" s="15">
        <v>31727</v>
      </c>
      <c r="J358" s="15">
        <v>35897</v>
      </c>
      <c r="K358" s="15">
        <v>35140</v>
      </c>
      <c r="L358" s="15">
        <v>39557</v>
      </c>
      <c r="M358" s="13">
        <v>11</v>
      </c>
      <c r="N358" s="13">
        <v>19</v>
      </c>
      <c r="O358" s="13">
        <v>4</v>
      </c>
      <c r="P358" s="13">
        <v>34</v>
      </c>
      <c r="Q358" s="11" t="s">
        <v>689</v>
      </c>
      <c r="R358" s="11" t="s">
        <v>299</v>
      </c>
      <c r="S358" s="11" t="s">
        <v>299</v>
      </c>
      <c r="T358" s="61" t="str">
        <f>VLOOKUP($C358,'[1]5_all_occ'!$C:$V,18,FALSE)</f>
        <v>4</v>
      </c>
      <c r="U358" s="61" t="str">
        <f>VLOOKUP($C358,'[1]5_all_occ'!$C:$V,19,FALSE)</f>
        <v>4</v>
      </c>
      <c r="V358" s="61" t="str">
        <f>VLOOKUP($C358,'[1]5_all_occ'!$C:$V,20,FALSE)</f>
        <v>4</v>
      </c>
      <c r="W358" s="69" t="s">
        <v>294</v>
      </c>
    </row>
    <row r="359" spans="1:23" x14ac:dyDescent="0.35">
      <c r="A359" s="33" t="s">
        <v>218</v>
      </c>
      <c r="B359" s="11" t="s">
        <v>95</v>
      </c>
      <c r="C359" s="11" t="s">
        <v>854</v>
      </c>
      <c r="D359" s="12" t="s">
        <v>855</v>
      </c>
      <c r="E359" s="13" t="s">
        <v>1580</v>
      </c>
      <c r="F359" s="13" t="s">
        <v>1580</v>
      </c>
      <c r="G359" s="13" t="s">
        <v>1580</v>
      </c>
      <c r="H359" s="14" t="s">
        <v>1580</v>
      </c>
      <c r="I359" s="15" t="s">
        <v>1580</v>
      </c>
      <c r="J359" s="15" t="s">
        <v>1580</v>
      </c>
      <c r="K359" s="15" t="s">
        <v>1580</v>
      </c>
      <c r="L359" s="15" t="s">
        <v>1580</v>
      </c>
      <c r="M359" s="13" t="s">
        <v>1580</v>
      </c>
      <c r="N359" s="13" t="s">
        <v>1580</v>
      </c>
      <c r="O359" s="13" t="s">
        <v>1580</v>
      </c>
      <c r="P359" s="13" t="s">
        <v>1580</v>
      </c>
      <c r="Q359" s="11" t="s">
        <v>324</v>
      </c>
      <c r="R359" s="11" t="s">
        <v>299</v>
      </c>
      <c r="S359" s="11" t="s">
        <v>333</v>
      </c>
      <c r="T359" s="61" t="str">
        <f>VLOOKUP($C359,'[1]5_all_occ'!$C:$V,18,FALSE)</f>
        <v>3</v>
      </c>
      <c r="U359" s="61" t="str">
        <f>VLOOKUP($C359,'[1]5_all_occ'!$C:$V,19,FALSE)</f>
        <v>4</v>
      </c>
      <c r="V359" s="61" t="str">
        <f>VLOOKUP($C359,'[1]5_all_occ'!$C:$V,20,FALSE)</f>
        <v>4</v>
      </c>
      <c r="W359" s="69" t="s">
        <v>294</v>
      </c>
    </row>
    <row r="360" spans="1:23" x14ac:dyDescent="0.35">
      <c r="A360" s="33" t="s">
        <v>218</v>
      </c>
      <c r="B360" s="11" t="s">
        <v>95</v>
      </c>
      <c r="C360" s="11" t="s">
        <v>856</v>
      </c>
      <c r="D360" s="12" t="s">
        <v>857</v>
      </c>
      <c r="E360" s="13" t="s">
        <v>1580</v>
      </c>
      <c r="F360" s="13" t="s">
        <v>1580</v>
      </c>
      <c r="G360" s="13" t="s">
        <v>1580</v>
      </c>
      <c r="H360" s="14" t="s">
        <v>1580</v>
      </c>
      <c r="I360" s="15" t="s">
        <v>1580</v>
      </c>
      <c r="J360" s="15" t="s">
        <v>1580</v>
      </c>
      <c r="K360" s="15" t="s">
        <v>1580</v>
      </c>
      <c r="L360" s="15" t="s">
        <v>1580</v>
      </c>
      <c r="M360" s="13" t="s">
        <v>1580</v>
      </c>
      <c r="N360" s="13" t="s">
        <v>1580</v>
      </c>
      <c r="O360" s="13" t="s">
        <v>1580</v>
      </c>
      <c r="P360" s="13" t="s">
        <v>1580</v>
      </c>
      <c r="Q360" s="11" t="s">
        <v>689</v>
      </c>
      <c r="R360" s="11" t="s">
        <v>299</v>
      </c>
      <c r="S360" s="11" t="s">
        <v>299</v>
      </c>
      <c r="T360" s="61" t="str">
        <f>VLOOKUP($C360,'[1]5_all_occ'!$C:$V,18,FALSE)</f>
        <v>3</v>
      </c>
      <c r="U360" s="61" t="str">
        <f>VLOOKUP($C360,'[1]5_all_occ'!$C:$V,19,FALSE)</f>
        <v>4</v>
      </c>
      <c r="V360" s="61" t="str">
        <f>VLOOKUP($C360,'[1]5_all_occ'!$C:$V,20,FALSE)</f>
        <v>3</v>
      </c>
      <c r="W360" s="69" t="s">
        <v>294</v>
      </c>
    </row>
    <row r="361" spans="1:23" x14ac:dyDescent="0.35">
      <c r="A361" s="33" t="s">
        <v>218</v>
      </c>
      <c r="B361" s="11" t="s">
        <v>52</v>
      </c>
      <c r="C361" s="11" t="s">
        <v>220</v>
      </c>
      <c r="D361" s="12" t="s">
        <v>221</v>
      </c>
      <c r="E361" s="13">
        <v>31</v>
      </c>
      <c r="F361" s="13">
        <v>33</v>
      </c>
      <c r="G361" s="13">
        <v>2</v>
      </c>
      <c r="H361" s="14">
        <v>6.4516</v>
      </c>
      <c r="I361" s="15">
        <v>30624</v>
      </c>
      <c r="J361" s="15">
        <v>34853</v>
      </c>
      <c r="K361" s="15">
        <v>35825</v>
      </c>
      <c r="L361" s="15">
        <v>37212</v>
      </c>
      <c r="M361" s="13">
        <v>2</v>
      </c>
      <c r="N361" s="13">
        <v>4</v>
      </c>
      <c r="O361" s="13">
        <v>0</v>
      </c>
      <c r="P361" s="13">
        <v>6</v>
      </c>
      <c r="Q361" s="11" t="s">
        <v>324</v>
      </c>
      <c r="R361" s="11" t="s">
        <v>299</v>
      </c>
      <c r="S361" s="11" t="s">
        <v>343</v>
      </c>
      <c r="T361" s="61" t="str">
        <f>VLOOKUP($C361,'[1]5_all_occ'!$C:$V,18,FALSE)</f>
        <v>3</v>
      </c>
      <c r="U361" s="61" t="str">
        <f>VLOOKUP($C361,'[1]5_all_occ'!$C:$V,19,FALSE)</f>
        <v>4</v>
      </c>
      <c r="V361" s="61" t="str">
        <f>VLOOKUP($C361,'[1]5_all_occ'!$C:$V,20,FALSE)</f>
        <v>4</v>
      </c>
      <c r="W361" s="69" t="s">
        <v>294</v>
      </c>
    </row>
    <row r="362" spans="1:23" x14ac:dyDescent="0.35">
      <c r="A362" s="33" t="s">
        <v>183</v>
      </c>
      <c r="B362" s="11" t="s">
        <v>52</v>
      </c>
      <c r="C362" s="11" t="s">
        <v>858</v>
      </c>
      <c r="D362" s="12" t="s">
        <v>859</v>
      </c>
      <c r="E362" s="13" t="s">
        <v>1580</v>
      </c>
      <c r="F362" s="13" t="s">
        <v>1580</v>
      </c>
      <c r="G362" s="13" t="s">
        <v>1580</v>
      </c>
      <c r="H362" s="14" t="s">
        <v>1580</v>
      </c>
      <c r="I362" s="15" t="s">
        <v>1580</v>
      </c>
      <c r="J362" s="15" t="s">
        <v>1580</v>
      </c>
      <c r="K362" s="15" t="s">
        <v>1580</v>
      </c>
      <c r="L362" s="15" t="s">
        <v>1580</v>
      </c>
      <c r="M362" s="13" t="s">
        <v>1580</v>
      </c>
      <c r="N362" s="13" t="s">
        <v>1580</v>
      </c>
      <c r="O362" s="13" t="s">
        <v>1580</v>
      </c>
      <c r="P362" s="13" t="s">
        <v>1580</v>
      </c>
      <c r="Q362" s="11" t="s">
        <v>324</v>
      </c>
      <c r="R362" s="11" t="s">
        <v>299</v>
      </c>
      <c r="S362" s="11" t="s">
        <v>343</v>
      </c>
      <c r="T362" s="61" t="str">
        <f>VLOOKUP($C362,'[1]5_all_occ'!$C:$V,18,FALSE)</f>
        <v>4</v>
      </c>
      <c r="U362" s="61" t="str">
        <f>VLOOKUP($C362,'[1]5_all_occ'!$C:$V,19,FALSE)</f>
        <v>4</v>
      </c>
      <c r="V362" s="61" t="str">
        <f>VLOOKUP($C362,'[1]5_all_occ'!$C:$V,20,FALSE)</f>
        <v>3</v>
      </c>
      <c r="W362" s="69" t="s">
        <v>294</v>
      </c>
    </row>
    <row r="363" spans="1:23" x14ac:dyDescent="0.35">
      <c r="A363" s="33" t="s">
        <v>183</v>
      </c>
      <c r="B363" s="11" t="s">
        <v>95</v>
      </c>
      <c r="C363" s="11" t="s">
        <v>244</v>
      </c>
      <c r="D363" s="12" t="s">
        <v>245</v>
      </c>
      <c r="E363" s="13">
        <v>51</v>
      </c>
      <c r="F363" s="13">
        <v>60</v>
      </c>
      <c r="G363" s="13">
        <v>9</v>
      </c>
      <c r="H363" s="14">
        <v>17.647099999999998</v>
      </c>
      <c r="I363" s="15">
        <v>33748</v>
      </c>
      <c r="J363" s="15">
        <v>35952</v>
      </c>
      <c r="K363" s="15">
        <v>34051</v>
      </c>
      <c r="L363" s="15">
        <v>41309</v>
      </c>
      <c r="M363" s="13">
        <v>3</v>
      </c>
      <c r="N363" s="13">
        <v>4</v>
      </c>
      <c r="O363" s="13">
        <v>1</v>
      </c>
      <c r="P363" s="13">
        <v>8</v>
      </c>
      <c r="Q363" s="11" t="s">
        <v>689</v>
      </c>
      <c r="R363" s="11" t="s">
        <v>299</v>
      </c>
      <c r="S363" s="11" t="s">
        <v>299</v>
      </c>
      <c r="T363" s="61" t="str">
        <f>VLOOKUP($C363,'[1]5_all_occ'!$C:$V,18,FALSE)</f>
        <v>3</v>
      </c>
      <c r="U363" s="61" t="str">
        <f>VLOOKUP($C363,'[1]5_all_occ'!$C:$V,19,FALSE)</f>
        <v>4</v>
      </c>
      <c r="V363" s="61" t="str">
        <f>VLOOKUP($C363,'[1]5_all_occ'!$C:$V,20,FALSE)</f>
        <v>4</v>
      </c>
      <c r="W363" s="69" t="s">
        <v>294</v>
      </c>
    </row>
    <row r="364" spans="1:23" x14ac:dyDescent="0.35">
      <c r="A364" s="33" t="s">
        <v>183</v>
      </c>
      <c r="B364" s="11" t="s">
        <v>52</v>
      </c>
      <c r="C364" s="11" t="s">
        <v>860</v>
      </c>
      <c r="D364" s="12" t="s">
        <v>861</v>
      </c>
      <c r="E364" s="13">
        <v>575</v>
      </c>
      <c r="F364" s="13">
        <v>513</v>
      </c>
      <c r="G364" s="13">
        <v>-62</v>
      </c>
      <c r="H364" s="14">
        <v>-10.7826</v>
      </c>
      <c r="I364" s="15">
        <v>31886</v>
      </c>
      <c r="J364" s="15">
        <v>35779</v>
      </c>
      <c r="K364" s="15">
        <v>31886</v>
      </c>
      <c r="L364" s="15">
        <v>36537</v>
      </c>
      <c r="M364" s="13">
        <v>30</v>
      </c>
      <c r="N364" s="13">
        <v>42</v>
      </c>
      <c r="O364" s="13">
        <v>-6</v>
      </c>
      <c r="P364" s="13">
        <v>66</v>
      </c>
      <c r="Q364" s="11" t="s">
        <v>324</v>
      </c>
      <c r="R364" s="11" t="s">
        <v>299</v>
      </c>
      <c r="S364" s="11" t="s">
        <v>299</v>
      </c>
      <c r="T364" s="61" t="str">
        <f>VLOOKUP($C364,'[1]5_all_occ'!$C:$V,18,FALSE)</f>
        <v>3</v>
      </c>
      <c r="U364" s="61" t="str">
        <f>VLOOKUP($C364,'[1]5_all_occ'!$C:$V,19,FALSE)</f>
        <v>3</v>
      </c>
      <c r="V364" s="61" t="str">
        <f>VLOOKUP($C364,'[1]5_all_occ'!$C:$V,20,FALSE)</f>
        <v>3</v>
      </c>
      <c r="W364" s="69" t="s">
        <v>294</v>
      </c>
    </row>
    <row r="365" spans="1:23" x14ac:dyDescent="0.35">
      <c r="A365" s="33"/>
      <c r="B365" s="11"/>
      <c r="C365" s="11"/>
      <c r="D365" s="12"/>
      <c r="E365" s="13"/>
      <c r="F365" s="13"/>
      <c r="G365" s="13"/>
      <c r="H365" s="14"/>
      <c r="I365" s="15"/>
      <c r="J365" s="15"/>
      <c r="K365" s="15"/>
      <c r="L365" s="15"/>
      <c r="M365" s="13"/>
      <c r="N365" s="13"/>
      <c r="O365" s="13"/>
      <c r="P365" s="13"/>
      <c r="Q365" s="11"/>
      <c r="R365" s="11"/>
      <c r="S365" s="11"/>
      <c r="T365" s="61"/>
      <c r="U365" s="61"/>
      <c r="V365" s="61"/>
    </row>
    <row r="366" spans="1:23" x14ac:dyDescent="0.35">
      <c r="A366" s="33"/>
      <c r="B366" s="11"/>
      <c r="C366" s="6" t="s">
        <v>28</v>
      </c>
      <c r="D366" s="7" t="s">
        <v>29</v>
      </c>
      <c r="E366" s="8">
        <v>1779</v>
      </c>
      <c r="F366" s="8">
        <v>1870</v>
      </c>
      <c r="G366" s="8">
        <v>91</v>
      </c>
      <c r="H366" s="9">
        <v>5.1151999999999997</v>
      </c>
      <c r="I366" s="10">
        <v>30266</v>
      </c>
      <c r="J366" s="10">
        <v>41311</v>
      </c>
      <c r="K366" s="10">
        <v>37626</v>
      </c>
      <c r="L366" s="10">
        <v>47234</v>
      </c>
      <c r="M366" s="8">
        <v>91</v>
      </c>
      <c r="N366" s="8">
        <v>107</v>
      </c>
      <c r="O366" s="8">
        <v>9</v>
      </c>
      <c r="P366" s="8">
        <v>207</v>
      </c>
      <c r="Q366" s="11"/>
      <c r="R366" s="11"/>
      <c r="S366" s="11"/>
      <c r="T366" s="61" t="str">
        <f>VLOOKUP($C366,'[1]5_all_occ'!$C:$V,18,FALSE)</f>
        <v/>
      </c>
      <c r="U366" s="61" t="str">
        <f>VLOOKUP($C366,'[1]5_all_occ'!$C:$V,19,FALSE)</f>
        <v/>
      </c>
      <c r="V366" s="61" t="str">
        <f>VLOOKUP($C366,'[1]5_all_occ'!$C:$V,20,FALSE)</f>
        <v/>
      </c>
      <c r="W366" s="69" t="s">
        <v>294</v>
      </c>
    </row>
    <row r="367" spans="1:23" x14ac:dyDescent="0.35">
      <c r="A367" s="33" t="s">
        <v>218</v>
      </c>
      <c r="B367" s="11" t="s">
        <v>95</v>
      </c>
      <c r="C367" s="11" t="s">
        <v>862</v>
      </c>
      <c r="D367" s="12" t="s">
        <v>863</v>
      </c>
      <c r="E367" s="13" t="s">
        <v>1580</v>
      </c>
      <c r="F367" s="13" t="s">
        <v>1580</v>
      </c>
      <c r="G367" s="13" t="s">
        <v>1580</v>
      </c>
      <c r="H367" s="14" t="s">
        <v>1580</v>
      </c>
      <c r="I367" s="15" t="s">
        <v>1580</v>
      </c>
      <c r="J367" s="15" t="s">
        <v>1580</v>
      </c>
      <c r="K367" s="15" t="s">
        <v>1580</v>
      </c>
      <c r="L367" s="15" t="s">
        <v>1580</v>
      </c>
      <c r="M367" s="13" t="s">
        <v>1580</v>
      </c>
      <c r="N367" s="13" t="s">
        <v>1580</v>
      </c>
      <c r="O367" s="13" t="s">
        <v>1580</v>
      </c>
      <c r="P367" s="13" t="s">
        <v>1580</v>
      </c>
      <c r="Q367" s="11" t="s">
        <v>324</v>
      </c>
      <c r="R367" s="11" t="s">
        <v>302</v>
      </c>
      <c r="S367" s="11" t="s">
        <v>299</v>
      </c>
      <c r="T367" s="61" t="str">
        <f>VLOOKUP($C367,'[1]5_all_occ'!$C:$V,18,FALSE)</f>
        <v>3</v>
      </c>
      <c r="U367" s="61" t="str">
        <f>VLOOKUP($C367,'[1]5_all_occ'!$C:$V,19,FALSE)</f>
        <v>5</v>
      </c>
      <c r="V367" s="61" t="str">
        <f>VLOOKUP($C367,'[1]5_all_occ'!$C:$V,20,FALSE)</f>
        <v>3</v>
      </c>
      <c r="W367" s="69" t="s">
        <v>294</v>
      </c>
    </row>
    <row r="368" spans="1:23" x14ac:dyDescent="0.35">
      <c r="A368" s="33" t="s">
        <v>54</v>
      </c>
      <c r="B368" s="11" t="s">
        <v>95</v>
      </c>
      <c r="C368" s="11" t="s">
        <v>864</v>
      </c>
      <c r="D368" s="12" t="s">
        <v>865</v>
      </c>
      <c r="E368" s="13">
        <v>143</v>
      </c>
      <c r="F368" s="13">
        <v>152</v>
      </c>
      <c r="G368" s="13">
        <v>9</v>
      </c>
      <c r="H368" s="14">
        <v>6.2937000000000003</v>
      </c>
      <c r="I368" s="64">
        <v>49948</v>
      </c>
      <c r="J368" s="64">
        <v>59372</v>
      </c>
      <c r="K368" s="64">
        <v>59078</v>
      </c>
      <c r="L368" s="64">
        <v>64948</v>
      </c>
      <c r="M368" s="13">
        <v>4</v>
      </c>
      <c r="N368" s="13">
        <v>6</v>
      </c>
      <c r="O368" s="13">
        <v>1</v>
      </c>
      <c r="P368" s="13">
        <v>11</v>
      </c>
      <c r="Q368" s="11" t="s">
        <v>324</v>
      </c>
      <c r="R368" s="11" t="s">
        <v>302</v>
      </c>
      <c r="S368" s="11" t="s">
        <v>333</v>
      </c>
      <c r="T368" s="61" t="str">
        <f>VLOOKUP($C368,'[1]5_all_occ'!$C:$V,18,FALSE)</f>
        <v>4</v>
      </c>
      <c r="U368" s="61" t="str">
        <f>VLOOKUP($C368,'[1]5_all_occ'!$C:$V,19,FALSE)</f>
        <v>5</v>
      </c>
      <c r="V368" s="61" t="str">
        <f>VLOOKUP($C368,'[1]5_all_occ'!$C:$V,20,FALSE)</f>
        <v>4</v>
      </c>
      <c r="W368" s="69" t="s">
        <v>294</v>
      </c>
    </row>
    <row r="369" spans="1:23" x14ac:dyDescent="0.35">
      <c r="A369" s="33" t="s">
        <v>183</v>
      </c>
      <c r="B369" s="11" t="s">
        <v>95</v>
      </c>
      <c r="C369" s="11" t="s">
        <v>866</v>
      </c>
      <c r="D369" s="12" t="s">
        <v>867</v>
      </c>
      <c r="E369" s="13">
        <v>46</v>
      </c>
      <c r="F369" s="13">
        <v>49</v>
      </c>
      <c r="G369" s="13">
        <v>3</v>
      </c>
      <c r="H369" s="14">
        <v>6.5217000000000001</v>
      </c>
      <c r="I369" s="15">
        <v>53502</v>
      </c>
      <c r="J369" s="15">
        <v>66290</v>
      </c>
      <c r="K369" s="15">
        <v>61237</v>
      </c>
      <c r="L369" s="15">
        <v>77492</v>
      </c>
      <c r="M369" s="13">
        <v>1</v>
      </c>
      <c r="N369" s="13">
        <v>2</v>
      </c>
      <c r="O369" s="13">
        <v>0</v>
      </c>
      <c r="P369" s="13">
        <v>3</v>
      </c>
      <c r="Q369" s="11" t="s">
        <v>689</v>
      </c>
      <c r="R369" s="11" t="s">
        <v>302</v>
      </c>
      <c r="S369" s="11" t="s">
        <v>333</v>
      </c>
      <c r="T369" s="61" t="str">
        <f>VLOOKUP($C369,'[1]5_all_occ'!$C:$V,18,FALSE)</f>
        <v>5</v>
      </c>
      <c r="U369" s="61" t="str">
        <f>VLOOKUP($C369,'[1]5_all_occ'!$C:$V,19,FALSE)</f>
        <v>5</v>
      </c>
      <c r="V369" s="61" t="str">
        <f>VLOOKUP($C369,'[1]5_all_occ'!$C:$V,20,FALSE)</f>
        <v>4</v>
      </c>
      <c r="W369" s="69" t="s">
        <v>294</v>
      </c>
    </row>
    <row r="370" spans="1:23" x14ac:dyDescent="0.35">
      <c r="A370" s="33" t="s">
        <v>218</v>
      </c>
      <c r="B370" s="11" t="s">
        <v>95</v>
      </c>
      <c r="C370" s="11" t="s">
        <v>868</v>
      </c>
      <c r="D370" s="12" t="s">
        <v>869</v>
      </c>
      <c r="E370" s="13" t="s">
        <v>1580</v>
      </c>
      <c r="F370" s="13" t="s">
        <v>1580</v>
      </c>
      <c r="G370" s="13" t="s">
        <v>1580</v>
      </c>
      <c r="H370" s="14" t="s">
        <v>1580</v>
      </c>
      <c r="I370" s="15" t="s">
        <v>1580</v>
      </c>
      <c r="J370" s="15" t="s">
        <v>1580</v>
      </c>
      <c r="K370" s="15" t="s">
        <v>1580</v>
      </c>
      <c r="L370" s="15" t="s">
        <v>1580</v>
      </c>
      <c r="M370" s="13" t="s">
        <v>1580</v>
      </c>
      <c r="N370" s="13" t="s">
        <v>1580</v>
      </c>
      <c r="O370" s="13" t="s">
        <v>1580</v>
      </c>
      <c r="P370" s="13" t="s">
        <v>1580</v>
      </c>
      <c r="Q370" s="11" t="s">
        <v>324</v>
      </c>
      <c r="R370" s="11" t="s">
        <v>302</v>
      </c>
      <c r="S370" s="11" t="s">
        <v>299</v>
      </c>
      <c r="T370" s="61" t="str">
        <f>VLOOKUP($C370,'[1]5_all_occ'!$C:$V,18,FALSE)</f>
        <v>5</v>
      </c>
      <c r="U370" s="61" t="str">
        <f>VLOOKUP($C370,'[1]5_all_occ'!$C:$V,19,FALSE)</f>
        <v>5</v>
      </c>
      <c r="V370" s="61" t="str">
        <f>VLOOKUP($C370,'[1]5_all_occ'!$C:$V,20,FALSE)</f>
        <v>4</v>
      </c>
      <c r="W370" s="69" t="s">
        <v>294</v>
      </c>
    </row>
    <row r="371" spans="1:23" x14ac:dyDescent="0.35">
      <c r="A371" s="33" t="s">
        <v>183</v>
      </c>
      <c r="B371" s="11" t="s">
        <v>95</v>
      </c>
      <c r="C371" s="11" t="s">
        <v>870</v>
      </c>
      <c r="D371" s="12" t="s">
        <v>871</v>
      </c>
      <c r="E371" s="13" t="s">
        <v>1580</v>
      </c>
      <c r="F371" s="13" t="s">
        <v>1580</v>
      </c>
      <c r="G371" s="13" t="s">
        <v>1580</v>
      </c>
      <c r="H371" s="14" t="s">
        <v>1580</v>
      </c>
      <c r="I371" s="15" t="s">
        <v>1580</v>
      </c>
      <c r="J371" s="15" t="s">
        <v>1580</v>
      </c>
      <c r="K371" s="15" t="s">
        <v>1580</v>
      </c>
      <c r="L371" s="15" t="s">
        <v>1580</v>
      </c>
      <c r="M371" s="13" t="s">
        <v>1580</v>
      </c>
      <c r="N371" s="13" t="s">
        <v>1580</v>
      </c>
      <c r="O371" s="13" t="s">
        <v>1580</v>
      </c>
      <c r="P371" s="13" t="s">
        <v>1580</v>
      </c>
      <c r="Q371" s="11" t="s">
        <v>324</v>
      </c>
      <c r="R371" s="11" t="s">
        <v>302</v>
      </c>
      <c r="S371" s="11" t="s">
        <v>299</v>
      </c>
      <c r="T371" s="61" t="str">
        <f>VLOOKUP($C371,'[1]5_all_occ'!$C:$V,18,FALSE)</f>
        <v>5</v>
      </c>
      <c r="U371" s="61" t="str">
        <f>VLOOKUP($C371,'[1]5_all_occ'!$C:$V,19,FALSE)</f>
        <v>5</v>
      </c>
      <c r="V371" s="61" t="str">
        <f>VLOOKUP($C371,'[1]5_all_occ'!$C:$V,20,FALSE)</f>
        <v>4</v>
      </c>
      <c r="W371" s="69" t="s">
        <v>294</v>
      </c>
    </row>
    <row r="372" spans="1:23" x14ac:dyDescent="0.35">
      <c r="A372" s="33" t="s">
        <v>183</v>
      </c>
      <c r="B372" s="11" t="s">
        <v>95</v>
      </c>
      <c r="C372" s="11" t="s">
        <v>872</v>
      </c>
      <c r="D372" s="12" t="s">
        <v>873</v>
      </c>
      <c r="E372" s="13" t="s">
        <v>1580</v>
      </c>
      <c r="F372" s="13" t="s">
        <v>1580</v>
      </c>
      <c r="G372" s="13" t="s">
        <v>1580</v>
      </c>
      <c r="H372" s="14" t="s">
        <v>1580</v>
      </c>
      <c r="I372" s="15">
        <v>29381</v>
      </c>
      <c r="J372" s="15">
        <v>38291</v>
      </c>
      <c r="K372" s="15">
        <v>30266</v>
      </c>
      <c r="L372" s="15">
        <v>44305</v>
      </c>
      <c r="M372" s="13" t="s">
        <v>1580</v>
      </c>
      <c r="N372" s="13" t="s">
        <v>1580</v>
      </c>
      <c r="O372" s="13" t="s">
        <v>1580</v>
      </c>
      <c r="P372" s="13" t="s">
        <v>1580</v>
      </c>
      <c r="Q372" s="11" t="s">
        <v>689</v>
      </c>
      <c r="R372" s="11" t="s">
        <v>299</v>
      </c>
      <c r="S372" s="11" t="s">
        <v>364</v>
      </c>
      <c r="T372" s="61" t="str">
        <f>VLOOKUP($C372,'[1]5_all_occ'!$C:$V,18,FALSE)</f>
        <v>4</v>
      </c>
      <c r="U372" s="61" t="str">
        <f>VLOOKUP($C372,'[1]5_all_occ'!$C:$V,19,FALSE)</f>
        <v>4</v>
      </c>
      <c r="V372" s="61" t="str">
        <f>VLOOKUP($C372,'[1]5_all_occ'!$C:$V,20,FALSE)</f>
        <v>4</v>
      </c>
      <c r="W372" s="69" t="s">
        <v>294</v>
      </c>
    </row>
    <row r="373" spans="1:23" x14ac:dyDescent="0.35">
      <c r="A373" s="33" t="s">
        <v>54</v>
      </c>
      <c r="B373" s="11" t="s">
        <v>95</v>
      </c>
      <c r="C373" s="11" t="s">
        <v>874</v>
      </c>
      <c r="D373" s="12" t="s">
        <v>875</v>
      </c>
      <c r="E373" s="13" t="s">
        <v>1580</v>
      </c>
      <c r="F373" s="13" t="s">
        <v>1580</v>
      </c>
      <c r="G373" s="13" t="s">
        <v>1580</v>
      </c>
      <c r="H373" s="14" t="s">
        <v>1580</v>
      </c>
      <c r="I373" s="15" t="s">
        <v>1580</v>
      </c>
      <c r="J373" s="15" t="s">
        <v>1580</v>
      </c>
      <c r="K373" s="15" t="s">
        <v>1580</v>
      </c>
      <c r="L373" s="15" t="s">
        <v>1580</v>
      </c>
      <c r="M373" s="13" t="s">
        <v>1580</v>
      </c>
      <c r="N373" s="13" t="s">
        <v>1580</v>
      </c>
      <c r="O373" s="13" t="s">
        <v>1580</v>
      </c>
      <c r="P373" s="13" t="s">
        <v>1580</v>
      </c>
      <c r="Q373" s="11" t="s">
        <v>689</v>
      </c>
      <c r="R373" s="11" t="s">
        <v>298</v>
      </c>
      <c r="S373" s="11" t="s">
        <v>333</v>
      </c>
      <c r="T373" s="61" t="str">
        <f>VLOOKUP($C373,'[1]5_all_occ'!$C:$V,18,FALSE)</f>
        <v>5</v>
      </c>
      <c r="U373" s="61" t="str">
        <f>VLOOKUP($C373,'[1]5_all_occ'!$C:$V,19,FALSE)</f>
        <v>4</v>
      </c>
      <c r="V373" s="61" t="str">
        <f>VLOOKUP($C373,'[1]5_all_occ'!$C:$V,20,FALSE)</f>
        <v>4</v>
      </c>
      <c r="W373" s="69" t="s">
        <v>294</v>
      </c>
    </row>
    <row r="374" spans="1:23" x14ac:dyDescent="0.35">
      <c r="A374" s="33" t="s">
        <v>218</v>
      </c>
      <c r="B374" s="11" t="s">
        <v>95</v>
      </c>
      <c r="C374" s="11" t="s">
        <v>876</v>
      </c>
      <c r="D374" s="12" t="s">
        <v>877</v>
      </c>
      <c r="E374" s="13" t="s">
        <v>1580</v>
      </c>
      <c r="F374" s="13" t="s">
        <v>1580</v>
      </c>
      <c r="G374" s="13" t="s">
        <v>1580</v>
      </c>
      <c r="H374" s="14" t="s">
        <v>1580</v>
      </c>
      <c r="I374" s="15" t="s">
        <v>1580</v>
      </c>
      <c r="J374" s="15" t="s">
        <v>1580</v>
      </c>
      <c r="K374" s="15" t="s">
        <v>1580</v>
      </c>
      <c r="L374" s="15" t="s">
        <v>1580</v>
      </c>
      <c r="M374" s="13" t="s">
        <v>1580</v>
      </c>
      <c r="N374" s="13" t="s">
        <v>1580</v>
      </c>
      <c r="O374" s="13" t="s">
        <v>1580</v>
      </c>
      <c r="P374" s="13" t="s">
        <v>1580</v>
      </c>
      <c r="Q374" s="11" t="s">
        <v>324</v>
      </c>
      <c r="R374" s="11" t="s">
        <v>299</v>
      </c>
      <c r="S374" s="11" t="s">
        <v>333</v>
      </c>
      <c r="T374" s="61" t="str">
        <f>VLOOKUP($C374,'[1]5_all_occ'!$C:$V,18,FALSE)</f>
        <v>3</v>
      </c>
      <c r="U374" s="61" t="str">
        <f>VLOOKUP($C374,'[1]5_all_occ'!$C:$V,19,FALSE)</f>
        <v>4</v>
      </c>
      <c r="V374" s="61" t="str">
        <f>VLOOKUP($C374,'[1]5_all_occ'!$C:$V,20,FALSE)</f>
        <v>4</v>
      </c>
      <c r="W374" s="69" t="s">
        <v>294</v>
      </c>
    </row>
    <row r="375" spans="1:23" x14ac:dyDescent="0.35">
      <c r="A375" s="33" t="s">
        <v>218</v>
      </c>
      <c r="B375" s="11" t="s">
        <v>95</v>
      </c>
      <c r="C375" s="11" t="s">
        <v>878</v>
      </c>
      <c r="D375" s="12" t="s">
        <v>879</v>
      </c>
      <c r="E375" s="13">
        <v>237</v>
      </c>
      <c r="F375" s="13">
        <v>228</v>
      </c>
      <c r="G375" s="13">
        <v>-9</v>
      </c>
      <c r="H375" s="14">
        <v>-3.7974999999999999</v>
      </c>
      <c r="I375" s="15">
        <v>32639</v>
      </c>
      <c r="J375" s="15">
        <v>36263</v>
      </c>
      <c r="K375" s="15">
        <v>35574</v>
      </c>
      <c r="L375" s="15">
        <v>37644</v>
      </c>
      <c r="M375" s="13">
        <v>8</v>
      </c>
      <c r="N375" s="13">
        <v>12</v>
      </c>
      <c r="O375" s="13">
        <v>-1</v>
      </c>
      <c r="P375" s="13">
        <v>19</v>
      </c>
      <c r="Q375" s="11" t="s">
        <v>324</v>
      </c>
      <c r="R375" s="11" t="s">
        <v>299</v>
      </c>
      <c r="S375" s="11" t="s">
        <v>333</v>
      </c>
      <c r="T375" s="61" t="str">
        <f>VLOOKUP($C375,'[1]5_all_occ'!$C:$V,18,FALSE)</f>
        <v>3</v>
      </c>
      <c r="U375" s="61" t="str">
        <f>VLOOKUP($C375,'[1]5_all_occ'!$C:$V,19,FALSE)</f>
        <v>4</v>
      </c>
      <c r="V375" s="61" t="str">
        <f>VLOOKUP($C375,'[1]5_all_occ'!$C:$V,20,FALSE)</f>
        <v>3</v>
      </c>
      <c r="W375" s="69" t="s">
        <v>294</v>
      </c>
    </row>
    <row r="376" spans="1:23" x14ac:dyDescent="0.35">
      <c r="A376" s="33" t="s">
        <v>183</v>
      </c>
      <c r="B376" s="11" t="s">
        <v>95</v>
      </c>
      <c r="C376" s="11" t="s">
        <v>880</v>
      </c>
      <c r="D376" s="12" t="s">
        <v>881</v>
      </c>
      <c r="E376" s="13" t="s">
        <v>1580</v>
      </c>
      <c r="F376" s="13" t="s">
        <v>1580</v>
      </c>
      <c r="G376" s="13" t="s">
        <v>1580</v>
      </c>
      <c r="H376" s="14" t="s">
        <v>1580</v>
      </c>
      <c r="I376" s="15">
        <v>40026</v>
      </c>
      <c r="J376" s="15">
        <v>48806</v>
      </c>
      <c r="K376" s="15">
        <v>48173</v>
      </c>
      <c r="L376" s="15">
        <v>54654</v>
      </c>
      <c r="M376" s="13" t="s">
        <v>1580</v>
      </c>
      <c r="N376" s="13" t="s">
        <v>1580</v>
      </c>
      <c r="O376" s="13" t="s">
        <v>1580</v>
      </c>
      <c r="P376" s="13" t="s">
        <v>1580</v>
      </c>
      <c r="Q376" s="11" t="s">
        <v>324</v>
      </c>
      <c r="R376" s="11" t="s">
        <v>302</v>
      </c>
      <c r="S376" s="11" t="s">
        <v>333</v>
      </c>
      <c r="T376" s="61" t="str">
        <f>VLOOKUP($C376,'[1]5_all_occ'!$C:$V,18,FALSE)</f>
        <v>3</v>
      </c>
      <c r="U376" s="61" t="str">
        <f>VLOOKUP($C376,'[1]5_all_occ'!$C:$V,19,FALSE)</f>
        <v>4</v>
      </c>
      <c r="V376" s="61" t="str">
        <f>VLOOKUP($C376,'[1]5_all_occ'!$C:$V,20,FALSE)</f>
        <v>4</v>
      </c>
      <c r="W376" s="69" t="s">
        <v>294</v>
      </c>
    </row>
    <row r="377" spans="1:23" x14ac:dyDescent="0.35">
      <c r="A377" s="33" t="s">
        <v>54</v>
      </c>
      <c r="B377" s="11" t="s">
        <v>95</v>
      </c>
      <c r="C377" s="11" t="s">
        <v>126</v>
      </c>
      <c r="D377" s="12" t="s">
        <v>127</v>
      </c>
      <c r="E377" s="13">
        <v>509</v>
      </c>
      <c r="F377" s="13">
        <v>544</v>
      </c>
      <c r="G377" s="13">
        <v>35</v>
      </c>
      <c r="H377" s="14">
        <v>6.8761999999999999</v>
      </c>
      <c r="I377" s="15">
        <v>37177</v>
      </c>
      <c r="J377" s="15">
        <v>43922</v>
      </c>
      <c r="K377" s="15">
        <v>42802</v>
      </c>
      <c r="L377" s="15">
        <v>48595</v>
      </c>
      <c r="M377" s="13">
        <v>15</v>
      </c>
      <c r="N377" s="13">
        <v>25</v>
      </c>
      <c r="O377" s="13">
        <v>4</v>
      </c>
      <c r="P377" s="13">
        <v>44</v>
      </c>
      <c r="Q377" s="11" t="s">
        <v>324</v>
      </c>
      <c r="R377" s="11" t="s">
        <v>299</v>
      </c>
      <c r="S377" s="11" t="s">
        <v>333</v>
      </c>
      <c r="T377" s="61" t="str">
        <f>VLOOKUP($C377,'[1]5_all_occ'!$C:$V,18,FALSE)</f>
        <v>3</v>
      </c>
      <c r="U377" s="61" t="str">
        <f>VLOOKUP($C377,'[1]5_all_occ'!$C:$V,19,FALSE)</f>
        <v>4</v>
      </c>
      <c r="V377" s="61" t="str">
        <f>VLOOKUP($C377,'[1]5_all_occ'!$C:$V,20,FALSE)</f>
        <v>4</v>
      </c>
      <c r="W377" s="69" t="s">
        <v>294</v>
      </c>
    </row>
    <row r="378" spans="1:23" x14ac:dyDescent="0.35">
      <c r="A378" s="33" t="s">
        <v>1580</v>
      </c>
      <c r="B378" s="11" t="s">
        <v>95</v>
      </c>
      <c r="C378" s="11" t="s">
        <v>882</v>
      </c>
      <c r="D378" s="12" t="s">
        <v>883</v>
      </c>
      <c r="E378" s="13" t="s">
        <v>1580</v>
      </c>
      <c r="F378" s="13" t="s">
        <v>1580</v>
      </c>
      <c r="G378" s="13" t="s">
        <v>1580</v>
      </c>
      <c r="H378" s="14" t="s">
        <v>1580</v>
      </c>
      <c r="I378" s="15" t="s">
        <v>1580</v>
      </c>
      <c r="J378" s="15" t="s">
        <v>1580</v>
      </c>
      <c r="K378" s="15" t="s">
        <v>1580</v>
      </c>
      <c r="L378" s="15" t="s">
        <v>1580</v>
      </c>
      <c r="M378" s="13" t="s">
        <v>1580</v>
      </c>
      <c r="N378" s="13" t="s">
        <v>1580</v>
      </c>
      <c r="O378" s="13" t="s">
        <v>1580</v>
      </c>
      <c r="P378" s="13" t="s">
        <v>1580</v>
      </c>
      <c r="Q378" s="11" t="s">
        <v>324</v>
      </c>
      <c r="R378" s="11" t="s">
        <v>299</v>
      </c>
      <c r="S378" s="11" t="s">
        <v>333</v>
      </c>
      <c r="T378" s="61" t="str">
        <f>VLOOKUP($C378,'[1]5_all_occ'!$C:$V,18,FALSE)</f>
        <v>3</v>
      </c>
      <c r="U378" s="61" t="str">
        <f>VLOOKUP($C378,'[1]5_all_occ'!$C:$V,19,FALSE)</f>
        <v>4</v>
      </c>
      <c r="V378" s="61" t="str">
        <f>VLOOKUP($C378,'[1]5_all_occ'!$C:$V,20,FALSE)</f>
        <v>4</v>
      </c>
      <c r="W378" s="69" t="s">
        <v>294</v>
      </c>
    </row>
    <row r="379" spans="1:23" x14ac:dyDescent="0.35">
      <c r="A379" s="33" t="s">
        <v>218</v>
      </c>
      <c r="B379" s="11" t="s">
        <v>95</v>
      </c>
      <c r="C379" s="11" t="s">
        <v>884</v>
      </c>
      <c r="D379" s="12" t="s">
        <v>885</v>
      </c>
      <c r="E379" s="13" t="s">
        <v>1580</v>
      </c>
      <c r="F379" s="13" t="s">
        <v>1580</v>
      </c>
      <c r="G379" s="13" t="s">
        <v>1580</v>
      </c>
      <c r="H379" s="14" t="s">
        <v>1580</v>
      </c>
      <c r="I379" s="15" t="s">
        <v>1580</v>
      </c>
      <c r="J379" s="15" t="s">
        <v>1580</v>
      </c>
      <c r="K379" s="15" t="s">
        <v>1580</v>
      </c>
      <c r="L379" s="15" t="s">
        <v>1580</v>
      </c>
      <c r="M379" s="13" t="s">
        <v>1580</v>
      </c>
      <c r="N379" s="13" t="s">
        <v>1580</v>
      </c>
      <c r="O379" s="13" t="s">
        <v>1580</v>
      </c>
      <c r="P379" s="13" t="s">
        <v>1580</v>
      </c>
      <c r="Q379" s="11" t="s">
        <v>324</v>
      </c>
      <c r="R379" s="11" t="s">
        <v>299</v>
      </c>
      <c r="S379" s="11" t="s">
        <v>333</v>
      </c>
      <c r="T379" s="61" t="str">
        <f>VLOOKUP($C379,'[1]5_all_occ'!$C:$V,18,FALSE)</f>
        <v>3</v>
      </c>
      <c r="U379" s="61" t="str">
        <f>VLOOKUP($C379,'[1]5_all_occ'!$C:$V,19,FALSE)</f>
        <v>4</v>
      </c>
      <c r="V379" s="61" t="str">
        <f>VLOOKUP($C379,'[1]5_all_occ'!$C:$V,20,FALSE)</f>
        <v>4</v>
      </c>
      <c r="W379" s="69" t="s">
        <v>294</v>
      </c>
    </row>
    <row r="380" spans="1:23" x14ac:dyDescent="0.35">
      <c r="A380" s="33" t="s">
        <v>183</v>
      </c>
      <c r="B380" s="11" t="s">
        <v>95</v>
      </c>
      <c r="C380" s="11" t="s">
        <v>886</v>
      </c>
      <c r="D380" s="12" t="s">
        <v>887</v>
      </c>
      <c r="E380" s="13" t="s">
        <v>1580</v>
      </c>
      <c r="F380" s="13" t="s">
        <v>1580</v>
      </c>
      <c r="G380" s="13" t="s">
        <v>1580</v>
      </c>
      <c r="H380" s="14" t="s">
        <v>1580</v>
      </c>
      <c r="I380" s="15" t="s">
        <v>1580</v>
      </c>
      <c r="J380" s="15" t="s">
        <v>1580</v>
      </c>
      <c r="K380" s="15" t="s">
        <v>1580</v>
      </c>
      <c r="L380" s="15" t="s">
        <v>1580</v>
      </c>
      <c r="M380" s="13" t="s">
        <v>1580</v>
      </c>
      <c r="N380" s="13" t="s">
        <v>1580</v>
      </c>
      <c r="O380" s="13" t="s">
        <v>1580</v>
      </c>
      <c r="P380" s="13" t="s">
        <v>1580</v>
      </c>
      <c r="Q380" s="11" t="s">
        <v>324</v>
      </c>
      <c r="R380" s="11" t="s">
        <v>302</v>
      </c>
      <c r="S380" s="11" t="s">
        <v>333</v>
      </c>
      <c r="T380" s="61" t="str">
        <f>VLOOKUP($C380,'[1]5_all_occ'!$C:$V,18,FALSE)</f>
        <v>4</v>
      </c>
      <c r="U380" s="61" t="str">
        <f>VLOOKUP($C380,'[1]5_all_occ'!$C:$V,19,FALSE)</f>
        <v>4</v>
      </c>
      <c r="V380" s="61" t="str">
        <f>VLOOKUP($C380,'[1]5_all_occ'!$C:$V,20,FALSE)</f>
        <v>4</v>
      </c>
      <c r="W380" s="69" t="s">
        <v>294</v>
      </c>
    </row>
    <row r="381" spans="1:23" x14ac:dyDescent="0.35">
      <c r="A381" s="33" t="s">
        <v>183</v>
      </c>
      <c r="B381" s="11" t="s">
        <v>52</v>
      </c>
      <c r="C381" s="11" t="s">
        <v>888</v>
      </c>
      <c r="D381" s="12" t="s">
        <v>889</v>
      </c>
      <c r="E381" s="13">
        <v>247</v>
      </c>
      <c r="F381" s="13">
        <v>248</v>
      </c>
      <c r="G381" s="13">
        <v>1</v>
      </c>
      <c r="H381" s="14">
        <v>0.40489999999999998</v>
      </c>
      <c r="I381" s="15">
        <v>28907</v>
      </c>
      <c r="J381" s="15">
        <v>34313</v>
      </c>
      <c r="K381" s="15">
        <v>30789</v>
      </c>
      <c r="L381" s="15">
        <v>38011</v>
      </c>
      <c r="M381" s="13">
        <v>14</v>
      </c>
      <c r="N381" s="13">
        <v>18</v>
      </c>
      <c r="O381" s="13">
        <v>0</v>
      </c>
      <c r="P381" s="13">
        <v>32</v>
      </c>
      <c r="Q381" s="11" t="s">
        <v>324</v>
      </c>
      <c r="R381" s="11" t="s">
        <v>299</v>
      </c>
      <c r="S381" s="11" t="s">
        <v>343</v>
      </c>
      <c r="T381" s="61" t="str">
        <f>VLOOKUP($C381,'[1]5_all_occ'!$C:$V,18,FALSE)</f>
        <v>3</v>
      </c>
      <c r="U381" s="61" t="str">
        <f>VLOOKUP($C381,'[1]5_all_occ'!$C:$V,19,FALSE)</f>
        <v>4</v>
      </c>
      <c r="V381" s="61" t="str">
        <f>VLOOKUP($C381,'[1]5_all_occ'!$C:$V,20,FALSE)</f>
        <v>4</v>
      </c>
      <c r="W381" s="69" t="s">
        <v>294</v>
      </c>
    </row>
    <row r="382" spans="1:23" x14ac:dyDescent="0.35">
      <c r="A382" s="33" t="s">
        <v>218</v>
      </c>
      <c r="B382" s="11" t="s">
        <v>52</v>
      </c>
      <c r="C382" s="11" t="s">
        <v>890</v>
      </c>
      <c r="D382" s="12" t="s">
        <v>891</v>
      </c>
      <c r="E382" s="13" t="s">
        <v>1580</v>
      </c>
      <c r="F382" s="13" t="s">
        <v>1580</v>
      </c>
      <c r="G382" s="13" t="s">
        <v>1580</v>
      </c>
      <c r="H382" s="14" t="s">
        <v>1580</v>
      </c>
      <c r="I382" s="15" t="s">
        <v>1580</v>
      </c>
      <c r="J382" s="15" t="s">
        <v>1580</v>
      </c>
      <c r="K382" s="15" t="s">
        <v>1580</v>
      </c>
      <c r="L382" s="15" t="s">
        <v>1580</v>
      </c>
      <c r="M382" s="13" t="s">
        <v>1580</v>
      </c>
      <c r="N382" s="13" t="s">
        <v>1580</v>
      </c>
      <c r="O382" s="13" t="s">
        <v>1580</v>
      </c>
      <c r="P382" s="13" t="s">
        <v>1580</v>
      </c>
      <c r="Q382" s="11" t="s">
        <v>371</v>
      </c>
      <c r="R382" s="11" t="s">
        <v>299</v>
      </c>
      <c r="S382" s="11" t="s">
        <v>343</v>
      </c>
      <c r="T382" s="61" t="str">
        <f>VLOOKUP($C382,'[1]5_all_occ'!$C:$V,18,FALSE)</f>
        <v>3</v>
      </c>
      <c r="U382" s="61" t="str">
        <f>VLOOKUP($C382,'[1]5_all_occ'!$C:$V,19,FALSE)</f>
        <v>4</v>
      </c>
      <c r="V382" s="61" t="str">
        <f>VLOOKUP($C382,'[1]5_all_occ'!$C:$V,20,FALSE)</f>
        <v>4</v>
      </c>
      <c r="W382" s="69" t="s">
        <v>294</v>
      </c>
    </row>
    <row r="383" spans="1:23" x14ac:dyDescent="0.35">
      <c r="A383" s="33" t="s">
        <v>54</v>
      </c>
      <c r="B383" s="11" t="s">
        <v>52</v>
      </c>
      <c r="C383" s="11" t="s">
        <v>207</v>
      </c>
      <c r="D383" s="12" t="s">
        <v>208</v>
      </c>
      <c r="E383" s="13">
        <v>155</v>
      </c>
      <c r="F383" s="13">
        <v>169</v>
      </c>
      <c r="G383" s="13">
        <v>14</v>
      </c>
      <c r="H383" s="14">
        <v>9.0322999999999993</v>
      </c>
      <c r="I383" s="15">
        <v>24960</v>
      </c>
      <c r="J383" s="15">
        <v>26439</v>
      </c>
      <c r="K383" s="15">
        <v>25767</v>
      </c>
      <c r="L383" s="15">
        <v>26115</v>
      </c>
      <c r="M383" s="13">
        <v>26</v>
      </c>
      <c r="N383" s="13">
        <v>22</v>
      </c>
      <c r="O383" s="13">
        <v>1</v>
      </c>
      <c r="P383" s="13">
        <v>49</v>
      </c>
      <c r="Q383" s="11" t="s">
        <v>371</v>
      </c>
      <c r="R383" s="11" t="s">
        <v>299</v>
      </c>
      <c r="S383" s="11" t="s">
        <v>343</v>
      </c>
      <c r="T383" s="61" t="str">
        <f>VLOOKUP($C383,'[1]5_all_occ'!$C:$V,18,FALSE)</f>
        <v>3</v>
      </c>
      <c r="U383" s="61" t="str">
        <f>VLOOKUP($C383,'[1]5_all_occ'!$C:$V,19,FALSE)</f>
        <v>4</v>
      </c>
      <c r="V383" s="61" t="str">
        <f>VLOOKUP($C383,'[1]5_all_occ'!$C:$V,20,FALSE)</f>
        <v>4</v>
      </c>
      <c r="W383" s="69" t="s">
        <v>294</v>
      </c>
    </row>
    <row r="384" spans="1:23" x14ac:dyDescent="0.35">
      <c r="A384" s="33" t="s">
        <v>183</v>
      </c>
      <c r="B384" s="11" t="s">
        <v>52</v>
      </c>
      <c r="C384" s="11" t="s">
        <v>892</v>
      </c>
      <c r="D384" s="12" t="s">
        <v>893</v>
      </c>
      <c r="E384" s="13" t="s">
        <v>1580</v>
      </c>
      <c r="F384" s="13" t="s">
        <v>1580</v>
      </c>
      <c r="G384" s="13" t="s">
        <v>1580</v>
      </c>
      <c r="H384" s="14" t="s">
        <v>1580</v>
      </c>
      <c r="I384" s="15" t="s">
        <v>1580</v>
      </c>
      <c r="J384" s="15" t="s">
        <v>1580</v>
      </c>
      <c r="K384" s="15" t="s">
        <v>1580</v>
      </c>
      <c r="L384" s="15" t="s">
        <v>1580</v>
      </c>
      <c r="M384" s="13" t="s">
        <v>1580</v>
      </c>
      <c r="N384" s="13" t="s">
        <v>1580</v>
      </c>
      <c r="O384" s="13" t="s">
        <v>1580</v>
      </c>
      <c r="P384" s="13" t="s">
        <v>1580</v>
      </c>
      <c r="Q384" s="11" t="s">
        <v>324</v>
      </c>
      <c r="R384" s="11" t="s">
        <v>299</v>
      </c>
      <c r="S384" s="11" t="s">
        <v>343</v>
      </c>
      <c r="T384" s="61" t="str">
        <f>VLOOKUP($C384,'[1]5_all_occ'!$C:$V,18,FALSE)</f>
        <v>3</v>
      </c>
      <c r="U384" s="61" t="str">
        <f>VLOOKUP($C384,'[1]5_all_occ'!$C:$V,19,FALSE)</f>
        <v>4</v>
      </c>
      <c r="V384" s="61" t="str">
        <f>VLOOKUP($C384,'[1]5_all_occ'!$C:$V,20,FALSE)</f>
        <v>4</v>
      </c>
      <c r="W384" s="69" t="s">
        <v>294</v>
      </c>
    </row>
    <row r="385" spans="1:23" x14ac:dyDescent="0.35">
      <c r="A385" s="33" t="s">
        <v>218</v>
      </c>
      <c r="B385" s="11" t="s">
        <v>52</v>
      </c>
      <c r="C385" s="11" t="s">
        <v>894</v>
      </c>
      <c r="D385" s="12" t="s">
        <v>895</v>
      </c>
      <c r="E385" s="13" t="s">
        <v>1580</v>
      </c>
      <c r="F385" s="13" t="s">
        <v>1580</v>
      </c>
      <c r="G385" s="13" t="s">
        <v>1580</v>
      </c>
      <c r="H385" s="14" t="s">
        <v>1580</v>
      </c>
      <c r="I385" s="15" t="s">
        <v>1580</v>
      </c>
      <c r="J385" s="15" t="s">
        <v>1580</v>
      </c>
      <c r="K385" s="15" t="s">
        <v>1580</v>
      </c>
      <c r="L385" s="15" t="s">
        <v>1580</v>
      </c>
      <c r="M385" s="13" t="s">
        <v>1580</v>
      </c>
      <c r="N385" s="13" t="s">
        <v>1580</v>
      </c>
      <c r="O385" s="13" t="s">
        <v>1580</v>
      </c>
      <c r="P385" s="13" t="s">
        <v>1580</v>
      </c>
      <c r="Q385" s="11" t="s">
        <v>324</v>
      </c>
      <c r="R385" s="11" t="s">
        <v>299</v>
      </c>
      <c r="S385" s="11" t="s">
        <v>343</v>
      </c>
      <c r="T385" s="61" t="str">
        <f>VLOOKUP($C385,'[1]5_all_occ'!$C:$V,18,FALSE)</f>
        <v>3</v>
      </c>
      <c r="U385" s="61" t="str">
        <f>VLOOKUP($C385,'[1]5_all_occ'!$C:$V,19,FALSE)</f>
        <v>4</v>
      </c>
      <c r="V385" s="61" t="str">
        <f>VLOOKUP($C385,'[1]5_all_occ'!$C:$V,20,FALSE)</f>
        <v>4</v>
      </c>
      <c r="W385" s="69" t="s">
        <v>294</v>
      </c>
    </row>
    <row r="386" spans="1:23" x14ac:dyDescent="0.35">
      <c r="A386" s="33"/>
      <c r="B386" s="11"/>
      <c r="C386" s="11"/>
      <c r="D386" s="12"/>
      <c r="E386" s="13"/>
      <c r="F386" s="13"/>
      <c r="G386" s="13"/>
      <c r="H386" s="14"/>
      <c r="I386" s="15"/>
      <c r="J386" s="15"/>
      <c r="K386" s="15"/>
      <c r="L386" s="15"/>
      <c r="M386" s="13"/>
      <c r="N386" s="13"/>
      <c r="O386" s="13"/>
      <c r="P386" s="13"/>
      <c r="Q386" s="11"/>
      <c r="R386" s="11"/>
      <c r="S386" s="11"/>
      <c r="T386" s="61"/>
      <c r="U386" s="61"/>
      <c r="V386" s="61"/>
    </row>
    <row r="387" spans="1:23" x14ac:dyDescent="0.35">
      <c r="A387" s="33"/>
      <c r="B387" s="11"/>
      <c r="C387" s="6" t="s">
        <v>30</v>
      </c>
      <c r="D387" s="7" t="s">
        <v>31</v>
      </c>
      <c r="E387" s="8">
        <v>8018</v>
      </c>
      <c r="F387" s="8">
        <v>7921</v>
      </c>
      <c r="G387" s="8">
        <v>-97</v>
      </c>
      <c r="H387" s="9">
        <v>-1.2098</v>
      </c>
      <c r="I387" s="10">
        <v>26411</v>
      </c>
      <c r="J387" s="10">
        <v>31131</v>
      </c>
      <c r="K387" s="10">
        <v>28294</v>
      </c>
      <c r="L387" s="10">
        <v>33175</v>
      </c>
      <c r="M387" s="8">
        <v>613</v>
      </c>
      <c r="N387" s="8">
        <v>763</v>
      </c>
      <c r="O387" s="8">
        <v>-10</v>
      </c>
      <c r="P387" s="8">
        <v>1366</v>
      </c>
      <c r="Q387" s="11"/>
      <c r="R387" s="11"/>
      <c r="S387" s="11"/>
      <c r="T387" s="61" t="str">
        <f>VLOOKUP($C387,'[1]5_all_occ'!$C:$V,18,FALSE)</f>
        <v/>
      </c>
      <c r="U387" s="61" t="str">
        <f>VLOOKUP($C387,'[1]5_all_occ'!$C:$V,19,FALSE)</f>
        <v/>
      </c>
      <c r="V387" s="61" t="str">
        <f>VLOOKUP($C387,'[1]5_all_occ'!$C:$V,20,FALSE)</f>
        <v/>
      </c>
      <c r="W387" s="69" t="s">
        <v>294</v>
      </c>
    </row>
    <row r="388" spans="1:23" x14ac:dyDescent="0.35">
      <c r="A388" s="33" t="s">
        <v>54</v>
      </c>
      <c r="B388" s="11" t="s">
        <v>95</v>
      </c>
      <c r="C388" s="11" t="s">
        <v>896</v>
      </c>
      <c r="D388" s="12" t="s">
        <v>897</v>
      </c>
      <c r="E388" s="13" t="s">
        <v>1580</v>
      </c>
      <c r="F388" s="13" t="s">
        <v>1580</v>
      </c>
      <c r="G388" s="13" t="s">
        <v>1580</v>
      </c>
      <c r="H388" s="14" t="s">
        <v>1580</v>
      </c>
      <c r="I388" s="15">
        <v>40972</v>
      </c>
      <c r="J388" s="15">
        <v>56303</v>
      </c>
      <c r="K388" s="15">
        <v>51176</v>
      </c>
      <c r="L388" s="15">
        <v>59550</v>
      </c>
      <c r="M388" s="13" t="s">
        <v>1580</v>
      </c>
      <c r="N388" s="13" t="s">
        <v>1580</v>
      </c>
      <c r="O388" s="13" t="s">
        <v>1580</v>
      </c>
      <c r="P388" s="13" t="s">
        <v>1580</v>
      </c>
      <c r="Q388" s="11" t="s">
        <v>324</v>
      </c>
      <c r="R388" s="11" t="s">
        <v>298</v>
      </c>
      <c r="S388" s="11" t="s">
        <v>299</v>
      </c>
      <c r="T388" s="61" t="str">
        <f>VLOOKUP($C388,'[1]5_all_occ'!$C:$V,18,FALSE)</f>
        <v>3</v>
      </c>
      <c r="U388" s="61" t="str">
        <f>VLOOKUP($C388,'[1]5_all_occ'!$C:$V,19,FALSE)</f>
        <v>4</v>
      </c>
      <c r="V388" s="61" t="str">
        <f>VLOOKUP($C388,'[1]5_all_occ'!$C:$V,20,FALSE)</f>
        <v>4</v>
      </c>
      <c r="W388" s="69" t="s">
        <v>294</v>
      </c>
    </row>
    <row r="389" spans="1:23" x14ac:dyDescent="0.35">
      <c r="A389" s="33" t="s">
        <v>54</v>
      </c>
      <c r="B389" s="11" t="s">
        <v>95</v>
      </c>
      <c r="C389" s="11" t="s">
        <v>898</v>
      </c>
      <c r="D389" s="12" t="s">
        <v>899</v>
      </c>
      <c r="E389" s="13" t="s">
        <v>1580</v>
      </c>
      <c r="F389" s="13" t="s">
        <v>1580</v>
      </c>
      <c r="G389" s="13" t="s">
        <v>1580</v>
      </c>
      <c r="H389" s="14" t="s">
        <v>1580</v>
      </c>
      <c r="I389" s="15">
        <v>29531</v>
      </c>
      <c r="J389" s="15">
        <v>36625</v>
      </c>
      <c r="K389" s="15">
        <v>35232</v>
      </c>
      <c r="L389" s="15">
        <v>39202</v>
      </c>
      <c r="M389" s="13" t="s">
        <v>1580</v>
      </c>
      <c r="N389" s="13" t="s">
        <v>1580</v>
      </c>
      <c r="O389" s="13" t="s">
        <v>1580</v>
      </c>
      <c r="P389" s="13" t="s">
        <v>1580</v>
      </c>
      <c r="Q389" s="11" t="s">
        <v>324</v>
      </c>
      <c r="R389" s="11" t="s">
        <v>302</v>
      </c>
      <c r="S389" s="11" t="s">
        <v>299</v>
      </c>
      <c r="T389" s="61" t="str">
        <f>VLOOKUP($C389,'[1]5_all_occ'!$C:$V,18,FALSE)</f>
        <v>4</v>
      </c>
      <c r="U389" s="61" t="str">
        <f>VLOOKUP($C389,'[1]5_all_occ'!$C:$V,19,FALSE)</f>
        <v>5</v>
      </c>
      <c r="V389" s="61" t="str">
        <f>VLOOKUP($C389,'[1]5_all_occ'!$C:$V,20,FALSE)</f>
        <v>4</v>
      </c>
      <c r="W389" s="69" t="s">
        <v>294</v>
      </c>
    </row>
    <row r="390" spans="1:23" x14ac:dyDescent="0.35">
      <c r="A390" s="33" t="s">
        <v>54</v>
      </c>
      <c r="B390" s="11" t="s">
        <v>52</v>
      </c>
      <c r="C390" s="11" t="s">
        <v>900</v>
      </c>
      <c r="D390" s="12" t="s">
        <v>901</v>
      </c>
      <c r="E390" s="13" t="s">
        <v>1580</v>
      </c>
      <c r="F390" s="13" t="s">
        <v>1580</v>
      </c>
      <c r="G390" s="13" t="s">
        <v>1580</v>
      </c>
      <c r="H390" s="14" t="s">
        <v>1580</v>
      </c>
      <c r="I390" s="15">
        <v>26431</v>
      </c>
      <c r="J390" s="15">
        <v>27480</v>
      </c>
      <c r="K390" s="15">
        <v>27342</v>
      </c>
      <c r="L390" s="15">
        <v>28418</v>
      </c>
      <c r="M390" s="13" t="s">
        <v>1580</v>
      </c>
      <c r="N390" s="13" t="s">
        <v>1580</v>
      </c>
      <c r="O390" s="13" t="s">
        <v>1580</v>
      </c>
      <c r="P390" s="13" t="s">
        <v>1580</v>
      </c>
      <c r="Q390" s="11" t="s">
        <v>371</v>
      </c>
      <c r="R390" s="11" t="s">
        <v>299</v>
      </c>
      <c r="S390" s="11" t="s">
        <v>343</v>
      </c>
      <c r="T390" s="61" t="str">
        <f>VLOOKUP($C390,'[1]5_all_occ'!$C:$V,18,FALSE)</f>
        <v>3</v>
      </c>
      <c r="U390" s="61" t="str">
        <f>VLOOKUP($C390,'[1]5_all_occ'!$C:$V,19,FALSE)</f>
        <v>3</v>
      </c>
      <c r="V390" s="61" t="str">
        <f>VLOOKUP($C390,'[1]5_all_occ'!$C:$V,20,FALSE)</f>
        <v>3</v>
      </c>
      <c r="W390" s="69" t="s">
        <v>294</v>
      </c>
    </row>
    <row r="391" spans="1:23" x14ac:dyDescent="0.35">
      <c r="A391" s="33" t="s">
        <v>54</v>
      </c>
      <c r="B391" s="11" t="s">
        <v>52</v>
      </c>
      <c r="C391" s="11" t="s">
        <v>73</v>
      </c>
      <c r="D391" s="12" t="s">
        <v>74</v>
      </c>
      <c r="E391" s="13">
        <v>823</v>
      </c>
      <c r="F391" s="13">
        <v>839</v>
      </c>
      <c r="G391" s="13">
        <v>16</v>
      </c>
      <c r="H391" s="14">
        <v>1.9440999999999999</v>
      </c>
      <c r="I391" s="15">
        <v>25733</v>
      </c>
      <c r="J391" s="15">
        <v>30801</v>
      </c>
      <c r="K391" s="15">
        <v>28510</v>
      </c>
      <c r="L391" s="15">
        <v>33252</v>
      </c>
      <c r="M391" s="13">
        <v>57</v>
      </c>
      <c r="N391" s="13">
        <v>68</v>
      </c>
      <c r="O391" s="13">
        <v>2</v>
      </c>
      <c r="P391" s="13">
        <v>127</v>
      </c>
      <c r="Q391" s="11" t="s">
        <v>371</v>
      </c>
      <c r="R391" s="11" t="s">
        <v>299</v>
      </c>
      <c r="S391" s="11" t="s">
        <v>343</v>
      </c>
      <c r="T391" s="61" t="str">
        <f>VLOOKUP($C391,'[1]5_all_occ'!$C:$V,18,FALSE)</f>
        <v>4</v>
      </c>
      <c r="U391" s="61" t="str">
        <f>VLOOKUP($C391,'[1]5_all_occ'!$C:$V,19,FALSE)</f>
        <v>4</v>
      </c>
      <c r="V391" s="61" t="str">
        <f>VLOOKUP($C391,'[1]5_all_occ'!$C:$V,20,FALSE)</f>
        <v>4</v>
      </c>
      <c r="W391" s="69" t="s">
        <v>294</v>
      </c>
    </row>
    <row r="392" spans="1:23" x14ac:dyDescent="0.35">
      <c r="A392" s="33" t="s">
        <v>1580</v>
      </c>
      <c r="B392" s="11" t="s">
        <v>95</v>
      </c>
      <c r="C392" s="11" t="s">
        <v>902</v>
      </c>
      <c r="D392" s="12" t="s">
        <v>903</v>
      </c>
      <c r="E392" s="13" t="s">
        <v>1580</v>
      </c>
      <c r="F392" s="13" t="s">
        <v>1580</v>
      </c>
      <c r="G392" s="13" t="s">
        <v>1580</v>
      </c>
      <c r="H392" s="14" t="s">
        <v>1580</v>
      </c>
      <c r="I392" s="15" t="s">
        <v>1580</v>
      </c>
      <c r="J392" s="15" t="s">
        <v>1580</v>
      </c>
      <c r="K392" s="15" t="s">
        <v>1580</v>
      </c>
      <c r="L392" s="15" t="s">
        <v>1580</v>
      </c>
      <c r="M392" s="13" t="s">
        <v>1580</v>
      </c>
      <c r="N392" s="13" t="s">
        <v>1580</v>
      </c>
      <c r="O392" s="13" t="s">
        <v>1580</v>
      </c>
      <c r="P392" s="13" t="s">
        <v>1580</v>
      </c>
      <c r="Q392" s="11" t="s">
        <v>689</v>
      </c>
      <c r="R392" s="11" t="s">
        <v>302</v>
      </c>
      <c r="S392" s="11" t="s">
        <v>299</v>
      </c>
      <c r="T392" s="61" t="str">
        <f>VLOOKUP($C392,'[1]5_all_occ'!$C:$V,18,FALSE)</f>
        <v>3</v>
      </c>
      <c r="U392" s="61" t="str">
        <f>VLOOKUP($C392,'[1]5_all_occ'!$C:$V,19,FALSE)</f>
        <v>3</v>
      </c>
      <c r="V392" s="61" t="str">
        <f>VLOOKUP($C392,'[1]5_all_occ'!$C:$V,20,FALSE)</f>
        <v>4</v>
      </c>
      <c r="W392" s="69" t="s">
        <v>294</v>
      </c>
    </row>
    <row r="393" spans="1:23" x14ac:dyDescent="0.35">
      <c r="A393" s="33" t="s">
        <v>57</v>
      </c>
      <c r="B393" s="11" t="s">
        <v>95</v>
      </c>
      <c r="C393" s="11" t="s">
        <v>98</v>
      </c>
      <c r="D393" s="12" t="s">
        <v>99</v>
      </c>
      <c r="E393" s="13">
        <v>891</v>
      </c>
      <c r="F393" s="13">
        <v>1066</v>
      </c>
      <c r="G393" s="13">
        <v>175</v>
      </c>
      <c r="H393" s="14">
        <v>19.640899999999998</v>
      </c>
      <c r="I393" s="15">
        <v>28406</v>
      </c>
      <c r="J393" s="15">
        <v>32465</v>
      </c>
      <c r="K393" s="15">
        <v>29913</v>
      </c>
      <c r="L393" s="15">
        <v>35941</v>
      </c>
      <c r="M393" s="13">
        <v>67</v>
      </c>
      <c r="N393" s="13">
        <v>80</v>
      </c>
      <c r="O393" s="13">
        <v>18</v>
      </c>
      <c r="P393" s="13">
        <v>165</v>
      </c>
      <c r="Q393" s="11" t="s">
        <v>371</v>
      </c>
      <c r="R393" s="11" t="s">
        <v>302</v>
      </c>
      <c r="S393" s="11" t="s">
        <v>333</v>
      </c>
      <c r="T393" s="61" t="str">
        <f>VLOOKUP($C393,'[1]5_all_occ'!$C:$V,18,FALSE)</f>
        <v>3</v>
      </c>
      <c r="U393" s="61" t="str">
        <f>VLOOKUP($C393,'[1]5_all_occ'!$C:$V,19,FALSE)</f>
        <v>3</v>
      </c>
      <c r="V393" s="61" t="str">
        <f>VLOOKUP($C393,'[1]5_all_occ'!$C:$V,20,FALSE)</f>
        <v>4</v>
      </c>
      <c r="W393" s="69" t="s">
        <v>294</v>
      </c>
    </row>
    <row r="394" spans="1:23" x14ac:dyDescent="0.35">
      <c r="A394" s="33" t="s">
        <v>218</v>
      </c>
      <c r="B394" s="11" t="s">
        <v>52</v>
      </c>
      <c r="C394" s="11" t="s">
        <v>904</v>
      </c>
      <c r="D394" s="12" t="s">
        <v>905</v>
      </c>
      <c r="E394" s="13" t="s">
        <v>1580</v>
      </c>
      <c r="F394" s="13" t="s">
        <v>1580</v>
      </c>
      <c r="G394" s="13" t="s">
        <v>1580</v>
      </c>
      <c r="H394" s="14" t="s">
        <v>1580</v>
      </c>
      <c r="I394" s="15" t="s">
        <v>1580</v>
      </c>
      <c r="J394" s="15" t="s">
        <v>1580</v>
      </c>
      <c r="K394" s="15" t="s">
        <v>1580</v>
      </c>
      <c r="L394" s="15" t="s">
        <v>1580</v>
      </c>
      <c r="M394" s="13" t="s">
        <v>1580</v>
      </c>
      <c r="N394" s="13" t="s">
        <v>1580</v>
      </c>
      <c r="O394" s="13" t="s">
        <v>1580</v>
      </c>
      <c r="P394" s="13" t="s">
        <v>1580</v>
      </c>
      <c r="Q394" s="11" t="s">
        <v>371</v>
      </c>
      <c r="R394" s="11" t="s">
        <v>299</v>
      </c>
      <c r="S394" s="11" t="s">
        <v>343</v>
      </c>
      <c r="T394" s="61" t="str">
        <f>VLOOKUP($C394,'[1]5_all_occ'!$C:$V,18,FALSE)</f>
        <v>3</v>
      </c>
      <c r="U394" s="61" t="str">
        <f>VLOOKUP($C394,'[1]5_all_occ'!$C:$V,19,FALSE)</f>
        <v>3</v>
      </c>
      <c r="V394" s="61" t="str">
        <f>VLOOKUP($C394,'[1]5_all_occ'!$C:$V,20,FALSE)</f>
        <v>3</v>
      </c>
      <c r="W394" s="69" t="s">
        <v>294</v>
      </c>
    </row>
    <row r="395" spans="1:23" x14ac:dyDescent="0.35">
      <c r="A395" s="33" t="s">
        <v>218</v>
      </c>
      <c r="B395" s="11" t="s">
        <v>95</v>
      </c>
      <c r="C395" s="11" t="s">
        <v>906</v>
      </c>
      <c r="D395" s="12" t="s">
        <v>907</v>
      </c>
      <c r="E395" s="13" t="s">
        <v>1580</v>
      </c>
      <c r="F395" s="13" t="s">
        <v>1580</v>
      </c>
      <c r="G395" s="13" t="s">
        <v>1580</v>
      </c>
      <c r="H395" s="14" t="s">
        <v>1580</v>
      </c>
      <c r="I395" s="15" t="s">
        <v>1580</v>
      </c>
      <c r="J395" s="15" t="s">
        <v>1580</v>
      </c>
      <c r="K395" s="15" t="s">
        <v>1580</v>
      </c>
      <c r="L395" s="15" t="s">
        <v>1580</v>
      </c>
      <c r="M395" s="13" t="s">
        <v>1580</v>
      </c>
      <c r="N395" s="13" t="s">
        <v>1580</v>
      </c>
      <c r="O395" s="13" t="s">
        <v>1580</v>
      </c>
      <c r="P395" s="13" t="s">
        <v>1580</v>
      </c>
      <c r="Q395" s="11" t="s">
        <v>371</v>
      </c>
      <c r="R395" s="11" t="s">
        <v>299</v>
      </c>
      <c r="S395" s="11" t="s">
        <v>333</v>
      </c>
      <c r="T395" s="61" t="str">
        <f>VLOOKUP($C395,'[1]5_all_occ'!$C:$V,18,FALSE)</f>
        <v>3</v>
      </c>
      <c r="U395" s="61" t="str">
        <f>VLOOKUP($C395,'[1]5_all_occ'!$C:$V,19,FALSE)</f>
        <v>3</v>
      </c>
      <c r="V395" s="61" t="str">
        <f>VLOOKUP($C395,'[1]5_all_occ'!$C:$V,20,FALSE)</f>
        <v>4</v>
      </c>
      <c r="W395" s="69" t="s">
        <v>294</v>
      </c>
    </row>
    <row r="396" spans="1:23" x14ac:dyDescent="0.35">
      <c r="A396" s="33" t="s">
        <v>54</v>
      </c>
      <c r="B396" s="11" t="s">
        <v>52</v>
      </c>
      <c r="C396" s="11" t="s">
        <v>89</v>
      </c>
      <c r="D396" s="12" t="s">
        <v>90</v>
      </c>
      <c r="E396" s="13">
        <v>512</v>
      </c>
      <c r="F396" s="13">
        <v>458</v>
      </c>
      <c r="G396" s="13">
        <v>-54</v>
      </c>
      <c r="H396" s="14">
        <v>-10.546900000000001</v>
      </c>
      <c r="I396" s="15">
        <v>26227</v>
      </c>
      <c r="J396" s="15">
        <v>28474</v>
      </c>
      <c r="K396" s="15">
        <v>27410</v>
      </c>
      <c r="L396" s="15">
        <v>28860</v>
      </c>
      <c r="M396" s="13">
        <v>43</v>
      </c>
      <c r="N396" s="13">
        <v>43</v>
      </c>
      <c r="O396" s="13">
        <v>-5</v>
      </c>
      <c r="P396" s="13">
        <v>81</v>
      </c>
      <c r="Q396" s="11" t="s">
        <v>371</v>
      </c>
      <c r="R396" s="11" t="s">
        <v>299</v>
      </c>
      <c r="S396" s="11" t="s">
        <v>343</v>
      </c>
      <c r="T396" s="61" t="str">
        <f>VLOOKUP($C396,'[1]5_all_occ'!$C:$V,18,FALSE)</f>
        <v>3</v>
      </c>
      <c r="U396" s="61" t="str">
        <f>VLOOKUP($C396,'[1]5_all_occ'!$C:$V,19,FALSE)</f>
        <v>3</v>
      </c>
      <c r="V396" s="61" t="str">
        <f>VLOOKUP($C396,'[1]5_all_occ'!$C:$V,20,FALSE)</f>
        <v>3</v>
      </c>
      <c r="W396" s="69" t="s">
        <v>294</v>
      </c>
    </row>
    <row r="397" spans="1:23" x14ac:dyDescent="0.35">
      <c r="A397" s="33" t="s">
        <v>54</v>
      </c>
      <c r="B397" s="11" t="s">
        <v>52</v>
      </c>
      <c r="C397" s="11" t="s">
        <v>85</v>
      </c>
      <c r="D397" s="12" t="s">
        <v>86</v>
      </c>
      <c r="E397" s="13">
        <v>472</v>
      </c>
      <c r="F397" s="13">
        <v>490</v>
      </c>
      <c r="G397" s="13">
        <v>18</v>
      </c>
      <c r="H397" s="14">
        <v>3.8136000000000001</v>
      </c>
      <c r="I397" s="15">
        <v>24960</v>
      </c>
      <c r="J397" s="15">
        <v>34104</v>
      </c>
      <c r="K397" s="15">
        <v>27434</v>
      </c>
      <c r="L397" s="15">
        <v>35655</v>
      </c>
      <c r="M397" s="13">
        <v>26</v>
      </c>
      <c r="N397" s="13">
        <v>56</v>
      </c>
      <c r="O397" s="13">
        <v>2</v>
      </c>
      <c r="P397" s="13">
        <v>84</v>
      </c>
      <c r="Q397" s="11" t="s">
        <v>371</v>
      </c>
      <c r="R397" s="11" t="s">
        <v>299</v>
      </c>
      <c r="S397" s="11" t="s">
        <v>343</v>
      </c>
      <c r="T397" s="61" t="str">
        <f>VLOOKUP($C397,'[1]5_all_occ'!$C:$V,18,FALSE)</f>
        <v>4</v>
      </c>
      <c r="U397" s="61" t="str">
        <f>VLOOKUP($C397,'[1]5_all_occ'!$C:$V,19,FALSE)</f>
        <v>3</v>
      </c>
      <c r="V397" s="61" t="str">
        <f>VLOOKUP($C397,'[1]5_all_occ'!$C:$V,20,FALSE)</f>
        <v>4</v>
      </c>
      <c r="W397" s="69" t="s">
        <v>294</v>
      </c>
    </row>
    <row r="398" spans="1:23" x14ac:dyDescent="0.35">
      <c r="A398" s="33" t="s">
        <v>54</v>
      </c>
      <c r="B398" s="11" t="s">
        <v>52</v>
      </c>
      <c r="C398" s="11" t="s">
        <v>61</v>
      </c>
      <c r="D398" s="12" t="s">
        <v>62</v>
      </c>
      <c r="E398" s="13">
        <v>928</v>
      </c>
      <c r="F398" s="13">
        <v>937</v>
      </c>
      <c r="G398" s="13">
        <v>9</v>
      </c>
      <c r="H398" s="14">
        <v>0.9698</v>
      </c>
      <c r="I398" s="15">
        <v>26101</v>
      </c>
      <c r="J398" s="15">
        <v>28357</v>
      </c>
      <c r="K398" s="15">
        <v>27343</v>
      </c>
      <c r="L398" s="15">
        <v>28850</v>
      </c>
      <c r="M398" s="13">
        <v>103</v>
      </c>
      <c r="N398" s="13">
        <v>110</v>
      </c>
      <c r="O398" s="13">
        <v>1</v>
      </c>
      <c r="P398" s="13">
        <v>214</v>
      </c>
      <c r="Q398" s="11" t="s">
        <v>371</v>
      </c>
      <c r="R398" s="11" t="s">
        <v>299</v>
      </c>
      <c r="S398" s="11" t="s">
        <v>343</v>
      </c>
      <c r="T398" s="61" t="str">
        <f>VLOOKUP($C398,'[1]5_all_occ'!$C:$V,18,FALSE)</f>
        <v>3</v>
      </c>
      <c r="U398" s="61" t="str">
        <f>VLOOKUP($C398,'[1]5_all_occ'!$C:$V,19,FALSE)</f>
        <v>3</v>
      </c>
      <c r="V398" s="61" t="str">
        <f>VLOOKUP($C398,'[1]5_all_occ'!$C:$V,20,FALSE)</f>
        <v>3</v>
      </c>
      <c r="W398" s="69" t="s">
        <v>294</v>
      </c>
    </row>
    <row r="399" spans="1:23" x14ac:dyDescent="0.35">
      <c r="A399" s="33" t="s">
        <v>54</v>
      </c>
      <c r="B399" s="11" t="s">
        <v>52</v>
      </c>
      <c r="C399" s="11" t="s">
        <v>69</v>
      </c>
      <c r="D399" s="12" t="s">
        <v>70</v>
      </c>
      <c r="E399" s="13">
        <v>1043</v>
      </c>
      <c r="F399" s="13">
        <v>997</v>
      </c>
      <c r="G399" s="13">
        <v>-46</v>
      </c>
      <c r="H399" s="14">
        <v>-4.4104000000000001</v>
      </c>
      <c r="I399" s="15">
        <v>26374</v>
      </c>
      <c r="J399" s="15">
        <v>35777</v>
      </c>
      <c r="K399" s="15">
        <v>30412</v>
      </c>
      <c r="L399" s="15">
        <v>44704</v>
      </c>
      <c r="M399" s="13">
        <v>88</v>
      </c>
      <c r="N399" s="13">
        <v>123</v>
      </c>
      <c r="O399" s="13">
        <v>-5</v>
      </c>
      <c r="P399" s="13">
        <v>206</v>
      </c>
      <c r="Q399" s="11" t="s">
        <v>371</v>
      </c>
      <c r="R399" s="11" t="s">
        <v>299</v>
      </c>
      <c r="S399" s="11" t="s">
        <v>343</v>
      </c>
      <c r="T399" s="61" t="str">
        <f>VLOOKUP($C399,'[1]5_all_occ'!$C:$V,18,FALSE)</f>
        <v>3</v>
      </c>
      <c r="U399" s="61" t="str">
        <f>VLOOKUP($C399,'[1]5_all_occ'!$C:$V,19,FALSE)</f>
        <v>3</v>
      </c>
      <c r="V399" s="61" t="str">
        <f>VLOOKUP($C399,'[1]5_all_occ'!$C:$V,20,FALSE)</f>
        <v>3</v>
      </c>
      <c r="W399" s="69" t="s">
        <v>294</v>
      </c>
    </row>
    <row r="400" spans="1:23" x14ac:dyDescent="0.35">
      <c r="A400" s="33" t="s">
        <v>183</v>
      </c>
      <c r="B400" s="11" t="s">
        <v>52</v>
      </c>
      <c r="C400" s="11" t="s">
        <v>908</v>
      </c>
      <c r="D400" s="12" t="s">
        <v>909</v>
      </c>
      <c r="E400" s="13">
        <v>129</v>
      </c>
      <c r="F400" s="13">
        <v>133</v>
      </c>
      <c r="G400" s="13">
        <v>4</v>
      </c>
      <c r="H400" s="14">
        <v>3.1008</v>
      </c>
      <c r="I400" s="15">
        <v>24960</v>
      </c>
      <c r="J400" s="15">
        <v>27319</v>
      </c>
      <c r="K400" s="15">
        <v>25632</v>
      </c>
      <c r="L400" s="15">
        <v>27974</v>
      </c>
      <c r="M400" s="13">
        <v>11</v>
      </c>
      <c r="N400" s="13">
        <v>11</v>
      </c>
      <c r="O400" s="13">
        <v>0</v>
      </c>
      <c r="P400" s="13">
        <v>22</v>
      </c>
      <c r="Q400" s="11" t="s">
        <v>371</v>
      </c>
      <c r="R400" s="11" t="s">
        <v>299</v>
      </c>
      <c r="S400" s="11" t="s">
        <v>343</v>
      </c>
      <c r="T400" s="61" t="str">
        <f>VLOOKUP($C400,'[1]5_all_occ'!$C:$V,18,FALSE)</f>
        <v>3</v>
      </c>
      <c r="U400" s="61" t="str">
        <f>VLOOKUP($C400,'[1]5_all_occ'!$C:$V,19,FALSE)</f>
        <v>3</v>
      </c>
      <c r="V400" s="61" t="str">
        <f>VLOOKUP($C400,'[1]5_all_occ'!$C:$V,20,FALSE)</f>
        <v>3</v>
      </c>
      <c r="W400" s="69" t="s">
        <v>294</v>
      </c>
    </row>
    <row r="401" spans="1:23" x14ac:dyDescent="0.35">
      <c r="A401" s="33" t="s">
        <v>183</v>
      </c>
      <c r="B401" s="11" t="s">
        <v>52</v>
      </c>
      <c r="C401" s="11" t="s">
        <v>910</v>
      </c>
      <c r="D401" s="12" t="s">
        <v>911</v>
      </c>
      <c r="E401" s="13">
        <v>143</v>
      </c>
      <c r="F401" s="13">
        <v>147</v>
      </c>
      <c r="G401" s="13">
        <v>4</v>
      </c>
      <c r="H401" s="14">
        <v>2.7972000000000001</v>
      </c>
      <c r="I401" s="15">
        <v>24960</v>
      </c>
      <c r="J401" s="15">
        <v>27670</v>
      </c>
      <c r="K401" s="15">
        <v>26372</v>
      </c>
      <c r="L401" s="15">
        <v>27491</v>
      </c>
      <c r="M401" s="13">
        <v>14</v>
      </c>
      <c r="N401" s="13">
        <v>13</v>
      </c>
      <c r="O401" s="13">
        <v>0</v>
      </c>
      <c r="P401" s="13">
        <v>27</v>
      </c>
      <c r="Q401" s="11" t="s">
        <v>371</v>
      </c>
      <c r="R401" s="11" t="s">
        <v>299</v>
      </c>
      <c r="S401" s="11" t="s">
        <v>343</v>
      </c>
      <c r="T401" s="61" t="str">
        <f>VLOOKUP($C401,'[1]5_all_occ'!$C:$V,18,FALSE)</f>
        <v>3</v>
      </c>
      <c r="U401" s="61" t="str">
        <f>VLOOKUP($C401,'[1]5_all_occ'!$C:$V,19,FALSE)</f>
        <v>3</v>
      </c>
      <c r="V401" s="61" t="str">
        <f>VLOOKUP($C401,'[1]5_all_occ'!$C:$V,20,FALSE)</f>
        <v>4</v>
      </c>
      <c r="W401" s="69" t="s">
        <v>294</v>
      </c>
    </row>
    <row r="402" spans="1:23" x14ac:dyDescent="0.35">
      <c r="A402" s="33" t="s">
        <v>183</v>
      </c>
      <c r="B402" s="11" t="s">
        <v>52</v>
      </c>
      <c r="C402" s="11" t="s">
        <v>912</v>
      </c>
      <c r="D402" s="12" t="s">
        <v>913</v>
      </c>
      <c r="E402" s="13">
        <v>239</v>
      </c>
      <c r="F402" s="13">
        <v>236</v>
      </c>
      <c r="G402" s="13">
        <v>-3</v>
      </c>
      <c r="H402" s="14">
        <v>-1.2552000000000001</v>
      </c>
      <c r="I402" s="15">
        <v>24960</v>
      </c>
      <c r="J402" s="15">
        <v>28306</v>
      </c>
      <c r="K402" s="15">
        <v>26823</v>
      </c>
      <c r="L402" s="15">
        <v>29092</v>
      </c>
      <c r="M402" s="13">
        <v>21</v>
      </c>
      <c r="N402" s="13">
        <v>20</v>
      </c>
      <c r="O402" s="13">
        <v>0</v>
      </c>
      <c r="P402" s="13">
        <v>41</v>
      </c>
      <c r="Q402" s="11" t="s">
        <v>371</v>
      </c>
      <c r="R402" s="11" t="s">
        <v>299</v>
      </c>
      <c r="S402" s="11" t="s">
        <v>343</v>
      </c>
      <c r="T402" s="61" t="str">
        <f>VLOOKUP($C402,'[1]5_all_occ'!$C:$V,18,FALSE)</f>
        <v>3</v>
      </c>
      <c r="U402" s="61" t="str">
        <f>VLOOKUP($C402,'[1]5_all_occ'!$C:$V,19,FALSE)</f>
        <v>3</v>
      </c>
      <c r="V402" s="61" t="str">
        <f>VLOOKUP($C402,'[1]5_all_occ'!$C:$V,20,FALSE)</f>
        <v>3</v>
      </c>
      <c r="W402" s="69" t="s">
        <v>294</v>
      </c>
    </row>
    <row r="403" spans="1:23" x14ac:dyDescent="0.35">
      <c r="A403" s="33" t="s">
        <v>183</v>
      </c>
      <c r="B403" s="11" t="s">
        <v>52</v>
      </c>
      <c r="C403" s="11" t="s">
        <v>914</v>
      </c>
      <c r="D403" s="12" t="s">
        <v>915</v>
      </c>
      <c r="E403" s="13" t="s">
        <v>1580</v>
      </c>
      <c r="F403" s="13" t="s">
        <v>1580</v>
      </c>
      <c r="G403" s="13" t="s">
        <v>1580</v>
      </c>
      <c r="H403" s="14" t="s">
        <v>1580</v>
      </c>
      <c r="I403" s="15">
        <v>24960</v>
      </c>
      <c r="J403" s="15">
        <v>31063</v>
      </c>
      <c r="K403" s="15">
        <v>27500</v>
      </c>
      <c r="L403" s="15">
        <v>28349</v>
      </c>
      <c r="M403" s="13" t="s">
        <v>1580</v>
      </c>
      <c r="N403" s="13" t="s">
        <v>1580</v>
      </c>
      <c r="O403" s="13" t="s">
        <v>1580</v>
      </c>
      <c r="P403" s="13" t="s">
        <v>1580</v>
      </c>
      <c r="Q403" s="11" t="s">
        <v>371</v>
      </c>
      <c r="R403" s="11" t="s">
        <v>299</v>
      </c>
      <c r="S403" s="11" t="s">
        <v>343</v>
      </c>
      <c r="T403" s="61" t="str">
        <f>VLOOKUP($C403,'[1]5_all_occ'!$C:$V,18,FALSE)</f>
        <v>3</v>
      </c>
      <c r="U403" s="61" t="str">
        <f>VLOOKUP($C403,'[1]5_all_occ'!$C:$V,19,FALSE)</f>
        <v>3</v>
      </c>
      <c r="V403" s="61" t="str">
        <f>VLOOKUP($C403,'[1]5_all_occ'!$C:$V,20,FALSE)</f>
        <v>4</v>
      </c>
      <c r="W403" s="69" t="s">
        <v>294</v>
      </c>
    </row>
    <row r="404" spans="1:23" x14ac:dyDescent="0.35">
      <c r="A404" s="33" t="s">
        <v>218</v>
      </c>
      <c r="B404" s="11" t="s">
        <v>52</v>
      </c>
      <c r="C404" s="11" t="s">
        <v>916</v>
      </c>
      <c r="D404" s="12" t="s">
        <v>917</v>
      </c>
      <c r="E404" s="13" t="s">
        <v>1580</v>
      </c>
      <c r="F404" s="13" t="s">
        <v>1580</v>
      </c>
      <c r="G404" s="13" t="s">
        <v>1580</v>
      </c>
      <c r="H404" s="14" t="s">
        <v>1580</v>
      </c>
      <c r="I404" s="15">
        <v>31200</v>
      </c>
      <c r="J404" s="15">
        <v>33154</v>
      </c>
      <c r="K404" s="15">
        <v>31200</v>
      </c>
      <c r="L404" s="15">
        <v>32621</v>
      </c>
      <c r="M404" s="13" t="s">
        <v>1580</v>
      </c>
      <c r="N404" s="13" t="s">
        <v>1580</v>
      </c>
      <c r="O404" s="13" t="s">
        <v>1580</v>
      </c>
      <c r="P404" s="13" t="s">
        <v>1580</v>
      </c>
      <c r="Q404" s="11" t="s">
        <v>371</v>
      </c>
      <c r="R404" s="11" t="s">
        <v>299</v>
      </c>
      <c r="S404" s="11" t="s">
        <v>343</v>
      </c>
      <c r="T404" s="61" t="str">
        <f>VLOOKUP($C404,'[1]5_all_occ'!$C:$V,18,FALSE)</f>
        <v>3</v>
      </c>
      <c r="U404" s="61" t="str">
        <f>VLOOKUP($C404,'[1]5_all_occ'!$C:$V,19,FALSE)</f>
        <v>3</v>
      </c>
      <c r="V404" s="61" t="str">
        <f>VLOOKUP($C404,'[1]5_all_occ'!$C:$V,20,FALSE)</f>
        <v>4</v>
      </c>
      <c r="W404" s="69" t="s">
        <v>294</v>
      </c>
    </row>
    <row r="405" spans="1:23" x14ac:dyDescent="0.35">
      <c r="A405" s="33"/>
      <c r="B405" s="11"/>
      <c r="C405" s="11"/>
      <c r="D405" s="12"/>
      <c r="E405" s="13"/>
      <c r="F405" s="13"/>
      <c r="G405" s="13"/>
      <c r="H405" s="14"/>
      <c r="I405" s="15"/>
      <c r="J405" s="15"/>
      <c r="K405" s="15"/>
      <c r="L405" s="15"/>
      <c r="M405" s="13"/>
      <c r="N405" s="13"/>
      <c r="O405" s="13"/>
      <c r="P405" s="13"/>
      <c r="Q405" s="11"/>
      <c r="R405" s="11"/>
      <c r="S405" s="11"/>
      <c r="T405" s="61"/>
      <c r="U405" s="61"/>
      <c r="V405" s="61"/>
    </row>
    <row r="406" spans="1:23" x14ac:dyDescent="0.35">
      <c r="A406" s="33"/>
      <c r="B406" s="11"/>
      <c r="C406" s="6" t="s">
        <v>32</v>
      </c>
      <c r="D406" s="7" t="s">
        <v>33</v>
      </c>
      <c r="E406" s="8">
        <v>2708</v>
      </c>
      <c r="F406" s="8">
        <v>2816</v>
      </c>
      <c r="G406" s="8">
        <v>108</v>
      </c>
      <c r="H406" s="9">
        <v>3.9882</v>
      </c>
      <c r="I406" s="10">
        <v>28110</v>
      </c>
      <c r="J406" s="10">
        <v>33355</v>
      </c>
      <c r="K406" s="10">
        <v>30967</v>
      </c>
      <c r="L406" s="10">
        <v>36712</v>
      </c>
      <c r="M406" s="8">
        <v>176</v>
      </c>
      <c r="N406" s="8">
        <v>196</v>
      </c>
      <c r="O406" s="8">
        <v>11</v>
      </c>
      <c r="P406" s="8">
        <v>383</v>
      </c>
      <c r="Q406" s="11"/>
      <c r="R406" s="11"/>
      <c r="S406" s="11"/>
      <c r="T406" s="61" t="str">
        <f>VLOOKUP($C406,'[1]5_all_occ'!$C:$V,18,FALSE)</f>
        <v/>
      </c>
      <c r="U406" s="61" t="str">
        <f>VLOOKUP($C406,'[1]5_all_occ'!$C:$V,19,FALSE)</f>
        <v/>
      </c>
      <c r="V406" s="61" t="str">
        <f>VLOOKUP($C406,'[1]5_all_occ'!$C:$V,20,FALSE)</f>
        <v/>
      </c>
      <c r="W406" s="69" t="s">
        <v>294</v>
      </c>
    </row>
    <row r="407" spans="1:23" x14ac:dyDescent="0.35">
      <c r="A407" s="33" t="s">
        <v>183</v>
      </c>
      <c r="B407" s="11" t="s">
        <v>95</v>
      </c>
      <c r="C407" s="11" t="s">
        <v>918</v>
      </c>
      <c r="D407" s="12" t="s">
        <v>919</v>
      </c>
      <c r="E407" s="13">
        <v>136</v>
      </c>
      <c r="F407" s="13">
        <v>143</v>
      </c>
      <c r="G407" s="13">
        <v>7</v>
      </c>
      <c r="H407" s="14">
        <v>5.1471</v>
      </c>
      <c r="I407" s="15">
        <v>33547</v>
      </c>
      <c r="J407" s="15">
        <v>42879</v>
      </c>
      <c r="K407" s="15">
        <v>38090</v>
      </c>
      <c r="L407" s="15">
        <v>52398</v>
      </c>
      <c r="M407" s="13">
        <v>7</v>
      </c>
      <c r="N407" s="13">
        <v>9</v>
      </c>
      <c r="O407" s="13">
        <v>1</v>
      </c>
      <c r="P407" s="13">
        <v>17</v>
      </c>
      <c r="Q407" s="11" t="s">
        <v>324</v>
      </c>
      <c r="R407" s="11" t="s">
        <v>302</v>
      </c>
      <c r="S407" s="11" t="s">
        <v>299</v>
      </c>
      <c r="T407" s="61" t="str">
        <f>VLOOKUP($C407,'[1]5_all_occ'!$C:$V,18,FALSE)</f>
        <v>4</v>
      </c>
      <c r="U407" s="61" t="str">
        <f>VLOOKUP($C407,'[1]5_all_occ'!$C:$V,19,FALSE)</f>
        <v>4</v>
      </c>
      <c r="V407" s="61" t="str">
        <f>VLOOKUP($C407,'[1]5_all_occ'!$C:$V,20,FALSE)</f>
        <v>4</v>
      </c>
      <c r="W407" s="69" t="s">
        <v>294</v>
      </c>
    </row>
    <row r="408" spans="1:23" x14ac:dyDescent="0.35">
      <c r="A408" s="33" t="s">
        <v>183</v>
      </c>
      <c r="B408" s="11" t="s">
        <v>95</v>
      </c>
      <c r="C408" s="11" t="s">
        <v>920</v>
      </c>
      <c r="D408" s="12" t="s">
        <v>921</v>
      </c>
      <c r="E408" s="13">
        <v>78</v>
      </c>
      <c r="F408" s="13">
        <v>82</v>
      </c>
      <c r="G408" s="13">
        <v>4</v>
      </c>
      <c r="H408" s="14">
        <v>5.1281999999999996</v>
      </c>
      <c r="I408" s="15">
        <v>38196</v>
      </c>
      <c r="J408" s="15">
        <v>43874</v>
      </c>
      <c r="K408" s="15">
        <v>42869</v>
      </c>
      <c r="L408" s="15">
        <v>47797</v>
      </c>
      <c r="M408" s="13">
        <v>3</v>
      </c>
      <c r="N408" s="13">
        <v>5</v>
      </c>
      <c r="O408" s="13">
        <v>0</v>
      </c>
      <c r="P408" s="13">
        <v>8</v>
      </c>
      <c r="Q408" s="11" t="s">
        <v>324</v>
      </c>
      <c r="R408" s="11" t="s">
        <v>302</v>
      </c>
      <c r="S408" s="11" t="s">
        <v>299</v>
      </c>
      <c r="T408" s="61" t="str">
        <f>VLOOKUP($C408,'[1]5_all_occ'!$C:$V,18,FALSE)</f>
        <v>5</v>
      </c>
      <c r="U408" s="61" t="str">
        <f>VLOOKUP($C408,'[1]5_all_occ'!$C:$V,19,FALSE)</f>
        <v>5</v>
      </c>
      <c r="V408" s="61" t="str">
        <f>VLOOKUP($C408,'[1]5_all_occ'!$C:$V,20,FALSE)</f>
        <v>4</v>
      </c>
      <c r="W408" s="69" t="s">
        <v>294</v>
      </c>
    </row>
    <row r="409" spans="1:23" x14ac:dyDescent="0.35">
      <c r="A409" s="33" t="s">
        <v>54</v>
      </c>
      <c r="B409" s="11" t="s">
        <v>52</v>
      </c>
      <c r="C409" s="11" t="s">
        <v>71</v>
      </c>
      <c r="D409" s="12" t="s">
        <v>72</v>
      </c>
      <c r="E409" s="13">
        <v>1290</v>
      </c>
      <c r="F409" s="13">
        <v>1339</v>
      </c>
      <c r="G409" s="13">
        <v>49</v>
      </c>
      <c r="H409" s="14">
        <v>3.7984</v>
      </c>
      <c r="I409" s="64">
        <v>28879</v>
      </c>
      <c r="J409" s="64">
        <v>32699</v>
      </c>
      <c r="K409" s="64">
        <v>31151</v>
      </c>
      <c r="L409" s="64">
        <v>36004</v>
      </c>
      <c r="M409" s="13">
        <v>92</v>
      </c>
      <c r="N409" s="13">
        <v>91</v>
      </c>
      <c r="O409" s="13">
        <v>5</v>
      </c>
      <c r="P409" s="13">
        <v>188</v>
      </c>
      <c r="Q409" s="11" t="s">
        <v>371</v>
      </c>
      <c r="R409" s="11" t="s">
        <v>299</v>
      </c>
      <c r="S409" s="11" t="s">
        <v>343</v>
      </c>
      <c r="T409" s="61" t="str">
        <f>VLOOKUP($C409,'[1]5_all_occ'!$C:$V,18,FALSE)</f>
        <v>3</v>
      </c>
      <c r="U409" s="61" t="str">
        <f>VLOOKUP($C409,'[1]5_all_occ'!$C:$V,19,FALSE)</f>
        <v>3</v>
      </c>
      <c r="V409" s="61" t="str">
        <f>VLOOKUP($C409,'[1]5_all_occ'!$C:$V,20,FALSE)</f>
        <v>3</v>
      </c>
      <c r="W409" s="69" t="s">
        <v>294</v>
      </c>
    </row>
    <row r="410" spans="1:23" x14ac:dyDescent="0.35">
      <c r="A410" s="33" t="s">
        <v>54</v>
      </c>
      <c r="B410" s="11" t="s">
        <v>52</v>
      </c>
      <c r="C410" s="11" t="s">
        <v>87</v>
      </c>
      <c r="D410" s="12" t="s">
        <v>88</v>
      </c>
      <c r="E410" s="13">
        <v>566</v>
      </c>
      <c r="F410" s="13">
        <v>578</v>
      </c>
      <c r="G410" s="13">
        <v>12</v>
      </c>
      <c r="H410" s="14">
        <v>2.1200999999999999</v>
      </c>
      <c r="I410" s="15">
        <v>25486</v>
      </c>
      <c r="J410" s="15">
        <v>28480</v>
      </c>
      <c r="K410" s="15">
        <v>27956</v>
      </c>
      <c r="L410" s="15">
        <v>29237</v>
      </c>
      <c r="M410" s="13">
        <v>43</v>
      </c>
      <c r="N410" s="13">
        <v>38</v>
      </c>
      <c r="O410" s="13">
        <v>1</v>
      </c>
      <c r="P410" s="13">
        <v>82</v>
      </c>
      <c r="Q410" s="11" t="s">
        <v>371</v>
      </c>
      <c r="R410" s="11" t="s">
        <v>299</v>
      </c>
      <c r="S410" s="11" t="s">
        <v>343</v>
      </c>
      <c r="T410" s="61" t="str">
        <f>VLOOKUP($C410,'[1]5_all_occ'!$C:$V,18,FALSE)</f>
        <v>3</v>
      </c>
      <c r="U410" s="61" t="str">
        <f>VLOOKUP($C410,'[1]5_all_occ'!$C:$V,19,FALSE)</f>
        <v>3</v>
      </c>
      <c r="V410" s="61" t="str">
        <f>VLOOKUP($C410,'[1]5_all_occ'!$C:$V,20,FALSE)</f>
        <v>3</v>
      </c>
      <c r="W410" s="69" t="s">
        <v>294</v>
      </c>
    </row>
    <row r="411" spans="1:23" x14ac:dyDescent="0.35">
      <c r="A411" s="33" t="s">
        <v>218</v>
      </c>
      <c r="B411" s="11" t="s">
        <v>52</v>
      </c>
      <c r="C411" s="11" t="s">
        <v>922</v>
      </c>
      <c r="D411" s="12" t="s">
        <v>923</v>
      </c>
      <c r="E411" s="13" t="s">
        <v>1580</v>
      </c>
      <c r="F411" s="13" t="s">
        <v>1580</v>
      </c>
      <c r="G411" s="13" t="s">
        <v>1580</v>
      </c>
      <c r="H411" s="14" t="s">
        <v>1580</v>
      </c>
      <c r="I411" s="15" t="s">
        <v>1580</v>
      </c>
      <c r="J411" s="15" t="s">
        <v>1580</v>
      </c>
      <c r="K411" s="15" t="s">
        <v>1580</v>
      </c>
      <c r="L411" s="15" t="s">
        <v>1580</v>
      </c>
      <c r="M411" s="13" t="s">
        <v>1580</v>
      </c>
      <c r="N411" s="13" t="s">
        <v>1580</v>
      </c>
      <c r="O411" s="13" t="s">
        <v>1580</v>
      </c>
      <c r="P411" s="13" t="s">
        <v>1580</v>
      </c>
      <c r="Q411" s="11" t="s">
        <v>371</v>
      </c>
      <c r="R411" s="11" t="s">
        <v>299</v>
      </c>
      <c r="S411" s="11" t="s">
        <v>343</v>
      </c>
      <c r="T411" s="61" t="str">
        <f>VLOOKUP($C411,'[1]5_all_occ'!$C:$V,18,FALSE)</f>
        <v>3</v>
      </c>
      <c r="U411" s="61" t="str">
        <f>VLOOKUP($C411,'[1]5_all_occ'!$C:$V,19,FALSE)</f>
        <v>3</v>
      </c>
      <c r="V411" s="61" t="str">
        <f>VLOOKUP($C411,'[1]5_all_occ'!$C:$V,20,FALSE)</f>
        <v>3</v>
      </c>
      <c r="W411" s="69" t="s">
        <v>294</v>
      </c>
    </row>
    <row r="412" spans="1:23" x14ac:dyDescent="0.35">
      <c r="A412" s="33" t="s">
        <v>218</v>
      </c>
      <c r="B412" s="11" t="s">
        <v>95</v>
      </c>
      <c r="C412" s="11" t="s">
        <v>924</v>
      </c>
      <c r="D412" s="12" t="s">
        <v>925</v>
      </c>
      <c r="E412" s="13" t="s">
        <v>1580</v>
      </c>
      <c r="F412" s="13" t="s">
        <v>1580</v>
      </c>
      <c r="G412" s="13" t="s">
        <v>1580</v>
      </c>
      <c r="H412" s="14" t="s">
        <v>1580</v>
      </c>
      <c r="I412" s="15" t="s">
        <v>1580</v>
      </c>
      <c r="J412" s="15" t="s">
        <v>1580</v>
      </c>
      <c r="K412" s="15" t="s">
        <v>1580</v>
      </c>
      <c r="L412" s="15" t="s">
        <v>1580</v>
      </c>
      <c r="M412" s="13" t="s">
        <v>1580</v>
      </c>
      <c r="N412" s="13" t="s">
        <v>1580</v>
      </c>
      <c r="O412" s="13" t="s">
        <v>1580</v>
      </c>
      <c r="P412" s="13" t="s">
        <v>1580</v>
      </c>
      <c r="Q412" s="11" t="s">
        <v>324</v>
      </c>
      <c r="R412" s="11" t="s">
        <v>299</v>
      </c>
      <c r="S412" s="11" t="s">
        <v>333</v>
      </c>
      <c r="T412" s="61" t="str">
        <f>VLOOKUP($C412,'[1]5_all_occ'!$C:$V,18,FALSE)</f>
        <v>4</v>
      </c>
      <c r="U412" s="61" t="str">
        <f>VLOOKUP($C412,'[1]5_all_occ'!$C:$V,19,FALSE)</f>
        <v>4</v>
      </c>
      <c r="V412" s="61" t="str">
        <f>VLOOKUP($C412,'[1]5_all_occ'!$C:$V,20,FALSE)</f>
        <v>4</v>
      </c>
      <c r="W412" s="69" t="s">
        <v>294</v>
      </c>
    </row>
    <row r="413" spans="1:23" x14ac:dyDescent="0.35">
      <c r="A413" s="33" t="s">
        <v>54</v>
      </c>
      <c r="B413" s="11" t="s">
        <v>52</v>
      </c>
      <c r="C413" s="11" t="s">
        <v>91</v>
      </c>
      <c r="D413" s="12" t="s">
        <v>92</v>
      </c>
      <c r="E413" s="13">
        <v>537</v>
      </c>
      <c r="F413" s="13">
        <v>569</v>
      </c>
      <c r="G413" s="13">
        <v>32</v>
      </c>
      <c r="H413" s="14">
        <v>5.9589999999999996</v>
      </c>
      <c r="I413" s="15">
        <v>30013</v>
      </c>
      <c r="J413" s="15">
        <v>36020</v>
      </c>
      <c r="K413" s="15">
        <v>35891</v>
      </c>
      <c r="L413" s="15">
        <v>38284</v>
      </c>
      <c r="M413" s="13">
        <v>28</v>
      </c>
      <c r="N413" s="13">
        <v>43</v>
      </c>
      <c r="O413" s="13">
        <v>3</v>
      </c>
      <c r="P413" s="13">
        <v>74</v>
      </c>
      <c r="Q413" s="11" t="s">
        <v>371</v>
      </c>
      <c r="R413" s="11" t="s">
        <v>299</v>
      </c>
      <c r="S413" s="11" t="s">
        <v>343</v>
      </c>
      <c r="T413" s="61" t="str">
        <f>VLOOKUP($C413,'[1]5_all_occ'!$C:$V,18,FALSE)</f>
        <v>3</v>
      </c>
      <c r="U413" s="61" t="str">
        <f>VLOOKUP($C413,'[1]5_all_occ'!$C:$V,19,FALSE)</f>
        <v>3</v>
      </c>
      <c r="V413" s="61" t="str">
        <f>VLOOKUP($C413,'[1]5_all_occ'!$C:$V,20,FALSE)</f>
        <v>4</v>
      </c>
      <c r="W413" s="69" t="s">
        <v>294</v>
      </c>
    </row>
    <row r="414" spans="1:23" x14ac:dyDescent="0.35">
      <c r="A414" s="33" t="s">
        <v>218</v>
      </c>
      <c r="B414" s="11" t="s">
        <v>95</v>
      </c>
      <c r="C414" s="11" t="s">
        <v>926</v>
      </c>
      <c r="D414" s="12" t="s">
        <v>927</v>
      </c>
      <c r="E414" s="13" t="s">
        <v>1580</v>
      </c>
      <c r="F414" s="13" t="s">
        <v>1580</v>
      </c>
      <c r="G414" s="13" t="s">
        <v>1580</v>
      </c>
      <c r="H414" s="14" t="s">
        <v>1580</v>
      </c>
      <c r="I414" s="15" t="s">
        <v>1580</v>
      </c>
      <c r="J414" s="15" t="s">
        <v>1580</v>
      </c>
      <c r="K414" s="15" t="s">
        <v>1580</v>
      </c>
      <c r="L414" s="15" t="s">
        <v>1580</v>
      </c>
      <c r="M414" s="13" t="s">
        <v>1580</v>
      </c>
      <c r="N414" s="13" t="s">
        <v>1580</v>
      </c>
      <c r="O414" s="13" t="s">
        <v>1580</v>
      </c>
      <c r="P414" s="13" t="s">
        <v>1580</v>
      </c>
      <c r="Q414" s="11" t="s">
        <v>324</v>
      </c>
      <c r="R414" s="11" t="s">
        <v>299</v>
      </c>
      <c r="S414" s="11" t="s">
        <v>333</v>
      </c>
      <c r="T414" s="61" t="str">
        <f>VLOOKUP($C414,'[1]5_all_occ'!$C:$V,18,FALSE)</f>
        <v>3</v>
      </c>
      <c r="U414" s="61" t="str">
        <f>VLOOKUP($C414,'[1]5_all_occ'!$C:$V,19,FALSE)</f>
        <v>3</v>
      </c>
      <c r="V414" s="61" t="str">
        <f>VLOOKUP($C414,'[1]5_all_occ'!$C:$V,20,FALSE)</f>
        <v>4</v>
      </c>
      <c r="W414" s="69" t="s">
        <v>294</v>
      </c>
    </row>
    <row r="415" spans="1:23" x14ac:dyDescent="0.35">
      <c r="A415" s="33" t="s">
        <v>183</v>
      </c>
      <c r="B415" s="11" t="s">
        <v>52</v>
      </c>
      <c r="C415" s="11" t="s">
        <v>928</v>
      </c>
      <c r="D415" s="12" t="s">
        <v>929</v>
      </c>
      <c r="E415" s="13" t="s">
        <v>1580</v>
      </c>
      <c r="F415" s="13" t="s">
        <v>1580</v>
      </c>
      <c r="G415" s="13" t="s">
        <v>1580</v>
      </c>
      <c r="H415" s="14" t="s">
        <v>1580</v>
      </c>
      <c r="I415" s="15" t="s">
        <v>1580</v>
      </c>
      <c r="J415" s="15" t="s">
        <v>1580</v>
      </c>
      <c r="K415" s="15" t="s">
        <v>1580</v>
      </c>
      <c r="L415" s="15" t="s">
        <v>1580</v>
      </c>
      <c r="M415" s="13" t="s">
        <v>1580</v>
      </c>
      <c r="N415" s="13" t="s">
        <v>1580</v>
      </c>
      <c r="O415" s="13" t="s">
        <v>1580</v>
      </c>
      <c r="P415" s="13" t="s">
        <v>1580</v>
      </c>
      <c r="Q415" s="11" t="s">
        <v>324</v>
      </c>
      <c r="R415" s="11" t="s">
        <v>299</v>
      </c>
      <c r="S415" s="11" t="s">
        <v>343</v>
      </c>
      <c r="T415" s="61" t="str">
        <f>VLOOKUP($C415,'[1]5_all_occ'!$C:$V,18,FALSE)</f>
        <v>3</v>
      </c>
      <c r="U415" s="61" t="str">
        <f>VLOOKUP($C415,'[1]5_all_occ'!$C:$V,19,FALSE)</f>
        <v>3</v>
      </c>
      <c r="V415" s="61" t="str">
        <f>VLOOKUP($C415,'[1]5_all_occ'!$C:$V,20,FALSE)</f>
        <v>4</v>
      </c>
      <c r="W415" s="69" t="s">
        <v>294</v>
      </c>
    </row>
    <row r="416" spans="1:23" x14ac:dyDescent="0.35">
      <c r="A416" s="33" t="s">
        <v>218</v>
      </c>
      <c r="B416" s="11" t="s">
        <v>52</v>
      </c>
      <c r="C416" s="11" t="s">
        <v>930</v>
      </c>
      <c r="D416" s="12" t="s">
        <v>931</v>
      </c>
      <c r="E416" s="13" t="s">
        <v>1580</v>
      </c>
      <c r="F416" s="13" t="s">
        <v>1580</v>
      </c>
      <c r="G416" s="13" t="s">
        <v>1580</v>
      </c>
      <c r="H416" s="14" t="s">
        <v>1580</v>
      </c>
      <c r="I416" s="15" t="s">
        <v>1580</v>
      </c>
      <c r="J416" s="15" t="s">
        <v>1580</v>
      </c>
      <c r="K416" s="15" t="s">
        <v>1580</v>
      </c>
      <c r="L416" s="15" t="s">
        <v>1580</v>
      </c>
      <c r="M416" s="13" t="s">
        <v>1580</v>
      </c>
      <c r="N416" s="13" t="s">
        <v>1580</v>
      </c>
      <c r="O416" s="13" t="s">
        <v>1580</v>
      </c>
      <c r="P416" s="13" t="s">
        <v>1580</v>
      </c>
      <c r="Q416" s="11" t="s">
        <v>371</v>
      </c>
      <c r="R416" s="11" t="s">
        <v>299</v>
      </c>
      <c r="S416" s="11" t="s">
        <v>343</v>
      </c>
      <c r="T416" s="61" t="str">
        <f>VLOOKUP($C416,'[1]5_all_occ'!$C:$V,18,FALSE)</f>
        <v>3</v>
      </c>
      <c r="U416" s="61" t="str">
        <f>VLOOKUP($C416,'[1]5_all_occ'!$C:$V,19,FALSE)</f>
        <v>3</v>
      </c>
      <c r="V416" s="61" t="str">
        <f>VLOOKUP($C416,'[1]5_all_occ'!$C:$V,20,FALSE)</f>
        <v>4</v>
      </c>
      <c r="W416" s="69" t="s">
        <v>294</v>
      </c>
    </row>
    <row r="417" spans="1:23" x14ac:dyDescent="0.35">
      <c r="A417" s="33"/>
      <c r="B417" s="11"/>
      <c r="C417" s="11"/>
      <c r="D417" s="12"/>
      <c r="E417" s="13"/>
      <c r="F417" s="13"/>
      <c r="G417" s="13"/>
      <c r="H417" s="14"/>
      <c r="I417" s="15"/>
      <c r="J417" s="15"/>
      <c r="K417" s="15"/>
      <c r="L417" s="15"/>
      <c r="M417" s="13"/>
      <c r="N417" s="13"/>
      <c r="O417" s="13"/>
      <c r="P417" s="13"/>
      <c r="Q417" s="11"/>
      <c r="R417" s="11"/>
      <c r="S417" s="11"/>
      <c r="T417" s="61"/>
      <c r="U417" s="61"/>
      <c r="V417" s="61"/>
    </row>
    <row r="418" spans="1:23" x14ac:dyDescent="0.35">
      <c r="A418" s="33"/>
      <c r="B418" s="11"/>
      <c r="C418" s="6" t="s">
        <v>34</v>
      </c>
      <c r="D418" s="7" t="s">
        <v>35</v>
      </c>
      <c r="E418" s="8">
        <v>2208</v>
      </c>
      <c r="F418" s="8">
        <v>2407</v>
      </c>
      <c r="G418" s="8">
        <v>199</v>
      </c>
      <c r="H418" s="9">
        <v>9.0127000000000006</v>
      </c>
      <c r="I418" s="10">
        <v>26241</v>
      </c>
      <c r="J418" s="10">
        <v>32496</v>
      </c>
      <c r="K418" s="10">
        <v>28842</v>
      </c>
      <c r="L418" s="10">
        <v>34762</v>
      </c>
      <c r="M418" s="8">
        <v>161</v>
      </c>
      <c r="N418" s="8">
        <v>249</v>
      </c>
      <c r="O418" s="8">
        <v>20</v>
      </c>
      <c r="P418" s="8">
        <v>430</v>
      </c>
      <c r="Q418" s="11"/>
      <c r="R418" s="11"/>
      <c r="S418" s="11"/>
      <c r="T418" s="61" t="str">
        <f>VLOOKUP($C418,'[1]5_all_occ'!$C:$V,18,FALSE)</f>
        <v/>
      </c>
      <c r="U418" s="61" t="str">
        <f>VLOOKUP($C418,'[1]5_all_occ'!$C:$V,19,FALSE)</f>
        <v/>
      </c>
      <c r="V418" s="61" t="str">
        <f>VLOOKUP($C418,'[1]5_all_occ'!$C:$V,20,FALSE)</f>
        <v/>
      </c>
      <c r="W418" s="69" t="s">
        <v>294</v>
      </c>
    </row>
    <row r="419" spans="1:23" x14ac:dyDescent="0.35">
      <c r="A419" s="33" t="s">
        <v>183</v>
      </c>
      <c r="B419" s="11" t="s">
        <v>95</v>
      </c>
      <c r="C419" s="11" t="s">
        <v>932</v>
      </c>
      <c r="D419" s="12" t="s">
        <v>933</v>
      </c>
      <c r="E419" s="13" t="s">
        <v>1580</v>
      </c>
      <c r="F419" s="13" t="s">
        <v>1580</v>
      </c>
      <c r="G419" s="13" t="s">
        <v>1580</v>
      </c>
      <c r="H419" s="14" t="s">
        <v>1580</v>
      </c>
      <c r="I419" s="15">
        <v>39548</v>
      </c>
      <c r="J419" s="15">
        <v>48187</v>
      </c>
      <c r="K419" s="15">
        <v>49010</v>
      </c>
      <c r="L419" s="15">
        <v>59105</v>
      </c>
      <c r="M419" s="13" t="s">
        <v>1580</v>
      </c>
      <c r="N419" s="13" t="s">
        <v>1580</v>
      </c>
      <c r="O419" s="13" t="s">
        <v>1580</v>
      </c>
      <c r="P419" s="13" t="s">
        <v>1580</v>
      </c>
      <c r="Q419" s="11" t="s">
        <v>324</v>
      </c>
      <c r="R419" s="11" t="s">
        <v>302</v>
      </c>
      <c r="S419" s="11" t="s">
        <v>299</v>
      </c>
      <c r="T419" s="61" t="str">
        <f>VLOOKUP($C419,'[1]5_all_occ'!$C:$V,18,FALSE)</f>
        <v>4</v>
      </c>
      <c r="U419" s="61" t="str">
        <f>VLOOKUP($C419,'[1]5_all_occ'!$C:$V,19,FALSE)</f>
        <v>4</v>
      </c>
      <c r="V419" s="61" t="str">
        <f>VLOOKUP($C419,'[1]5_all_occ'!$C:$V,20,FALSE)</f>
        <v>4</v>
      </c>
      <c r="W419" s="69" t="s">
        <v>294</v>
      </c>
    </row>
    <row r="420" spans="1:23" x14ac:dyDescent="0.35">
      <c r="A420" s="33" t="s">
        <v>183</v>
      </c>
      <c r="B420" s="11" t="s">
        <v>95</v>
      </c>
      <c r="C420" s="11" t="s">
        <v>934</v>
      </c>
      <c r="D420" s="12" t="s">
        <v>935</v>
      </c>
      <c r="E420" s="13" t="s">
        <v>1580</v>
      </c>
      <c r="F420" s="13" t="s">
        <v>1580</v>
      </c>
      <c r="G420" s="13" t="s">
        <v>1580</v>
      </c>
      <c r="H420" s="14" t="s">
        <v>1580</v>
      </c>
      <c r="I420" s="15">
        <v>33393</v>
      </c>
      <c r="J420" s="15">
        <v>38594</v>
      </c>
      <c r="K420" s="15">
        <v>38049</v>
      </c>
      <c r="L420" s="15">
        <v>41991</v>
      </c>
      <c r="M420" s="13" t="s">
        <v>1580</v>
      </c>
      <c r="N420" s="13" t="s">
        <v>1580</v>
      </c>
      <c r="O420" s="13" t="s">
        <v>1580</v>
      </c>
      <c r="P420" s="13" t="s">
        <v>1580</v>
      </c>
      <c r="Q420" s="11" t="s">
        <v>324</v>
      </c>
      <c r="R420" s="11" t="s">
        <v>302</v>
      </c>
      <c r="S420" s="11" t="s">
        <v>299</v>
      </c>
      <c r="T420" s="61" t="str">
        <f>VLOOKUP($C420,'[1]5_all_occ'!$C:$V,18,FALSE)</f>
        <v>4</v>
      </c>
      <c r="U420" s="61" t="str">
        <f>VLOOKUP($C420,'[1]5_all_occ'!$C:$V,19,FALSE)</f>
        <v>4</v>
      </c>
      <c r="V420" s="61" t="str">
        <f>VLOOKUP($C420,'[1]5_all_occ'!$C:$V,20,FALSE)</f>
        <v>4</v>
      </c>
      <c r="W420" s="69" t="s">
        <v>294</v>
      </c>
    </row>
    <row r="421" spans="1:23" x14ac:dyDescent="0.35">
      <c r="A421" s="33" t="s">
        <v>54</v>
      </c>
      <c r="B421" s="11" t="s">
        <v>95</v>
      </c>
      <c r="C421" s="11" t="s">
        <v>936</v>
      </c>
      <c r="D421" s="12" t="s">
        <v>937</v>
      </c>
      <c r="E421" s="13" t="s">
        <v>1580</v>
      </c>
      <c r="F421" s="13" t="s">
        <v>1580</v>
      </c>
      <c r="G421" s="13" t="s">
        <v>1580</v>
      </c>
      <c r="H421" s="14" t="s">
        <v>1580</v>
      </c>
      <c r="I421" s="15" t="s">
        <v>1580</v>
      </c>
      <c r="J421" s="15" t="s">
        <v>1580</v>
      </c>
      <c r="K421" s="15" t="s">
        <v>1580</v>
      </c>
      <c r="L421" s="15" t="s">
        <v>1580</v>
      </c>
      <c r="M421" s="13" t="s">
        <v>1580</v>
      </c>
      <c r="N421" s="13" t="s">
        <v>1580</v>
      </c>
      <c r="O421" s="13" t="s">
        <v>1580</v>
      </c>
      <c r="P421" s="13" t="s">
        <v>1580</v>
      </c>
      <c r="Q421" s="11" t="s">
        <v>324</v>
      </c>
      <c r="R421" s="11" t="s">
        <v>299</v>
      </c>
      <c r="S421" s="11" t="s">
        <v>333</v>
      </c>
      <c r="T421" s="61" t="str">
        <f>VLOOKUP($C421,'[1]5_all_occ'!$C:$V,18,FALSE)</f>
        <v>3</v>
      </c>
      <c r="U421" s="61" t="str">
        <f>VLOOKUP($C421,'[1]5_all_occ'!$C:$V,19,FALSE)</f>
        <v>4</v>
      </c>
      <c r="V421" s="61" t="str">
        <f>VLOOKUP($C421,'[1]5_all_occ'!$C:$V,20,FALSE)</f>
        <v>4</v>
      </c>
      <c r="W421" s="69" t="s">
        <v>294</v>
      </c>
    </row>
    <row r="422" spans="1:23" x14ac:dyDescent="0.35">
      <c r="A422" s="33" t="s">
        <v>54</v>
      </c>
      <c r="B422" s="11" t="s">
        <v>52</v>
      </c>
      <c r="C422" s="11" t="s">
        <v>938</v>
      </c>
      <c r="D422" s="12" t="s">
        <v>939</v>
      </c>
      <c r="E422" s="13" t="s">
        <v>1580</v>
      </c>
      <c r="F422" s="13" t="s">
        <v>1580</v>
      </c>
      <c r="G422" s="13" t="s">
        <v>1580</v>
      </c>
      <c r="H422" s="14" t="s">
        <v>1580</v>
      </c>
      <c r="I422" s="15">
        <v>24960</v>
      </c>
      <c r="J422" s="15">
        <v>28405</v>
      </c>
      <c r="K422" s="15">
        <v>27644</v>
      </c>
      <c r="L422" s="15">
        <v>28918</v>
      </c>
      <c r="M422" s="13" t="s">
        <v>1580</v>
      </c>
      <c r="N422" s="13" t="s">
        <v>1580</v>
      </c>
      <c r="O422" s="13" t="s">
        <v>1580</v>
      </c>
      <c r="P422" s="13" t="s">
        <v>1580</v>
      </c>
      <c r="Q422" s="11" t="s">
        <v>324</v>
      </c>
      <c r="R422" s="11" t="s">
        <v>299</v>
      </c>
      <c r="S422" s="11" t="s">
        <v>343</v>
      </c>
      <c r="T422" s="61" t="str">
        <f>VLOOKUP($C422,'[1]5_all_occ'!$C:$V,18,FALSE)</f>
        <v>3</v>
      </c>
      <c r="U422" s="61" t="str">
        <f>VLOOKUP($C422,'[1]5_all_occ'!$C:$V,19,FALSE)</f>
        <v>3</v>
      </c>
      <c r="V422" s="61" t="str">
        <f>VLOOKUP($C422,'[1]5_all_occ'!$C:$V,20,FALSE)</f>
        <v>4</v>
      </c>
      <c r="W422" s="69" t="s">
        <v>294</v>
      </c>
    </row>
    <row r="423" spans="1:23" x14ac:dyDescent="0.35">
      <c r="A423" s="33" t="s">
        <v>218</v>
      </c>
      <c r="B423" s="11" t="s">
        <v>52</v>
      </c>
      <c r="C423" s="11" t="s">
        <v>940</v>
      </c>
      <c r="D423" s="12" t="s">
        <v>941</v>
      </c>
      <c r="E423" s="13" t="s">
        <v>1580</v>
      </c>
      <c r="F423" s="13" t="s">
        <v>1580</v>
      </c>
      <c r="G423" s="13" t="s">
        <v>1580</v>
      </c>
      <c r="H423" s="14" t="s">
        <v>1580</v>
      </c>
      <c r="I423" s="15" t="s">
        <v>1580</v>
      </c>
      <c r="J423" s="15" t="s">
        <v>1580</v>
      </c>
      <c r="K423" s="15" t="s">
        <v>1580</v>
      </c>
      <c r="L423" s="15" t="s">
        <v>1580</v>
      </c>
      <c r="M423" s="13" t="s">
        <v>1580</v>
      </c>
      <c r="N423" s="13" t="s">
        <v>1580</v>
      </c>
      <c r="O423" s="13" t="s">
        <v>1580</v>
      </c>
      <c r="P423" s="13" t="s">
        <v>1580</v>
      </c>
      <c r="Q423" s="11" t="s">
        <v>324</v>
      </c>
      <c r="R423" s="11" t="s">
        <v>299</v>
      </c>
      <c r="S423" s="11" t="s">
        <v>343</v>
      </c>
      <c r="T423" s="61" t="str">
        <f>VLOOKUP($C423,'[1]5_all_occ'!$C:$V,18,FALSE)</f>
        <v>3</v>
      </c>
      <c r="U423" s="61" t="str">
        <f>VLOOKUP($C423,'[1]5_all_occ'!$C:$V,19,FALSE)</f>
        <v>3</v>
      </c>
      <c r="V423" s="61" t="str">
        <f>VLOOKUP($C423,'[1]5_all_occ'!$C:$V,20,FALSE)</f>
        <v>3</v>
      </c>
      <c r="W423" s="69" t="s">
        <v>294</v>
      </c>
    </row>
    <row r="424" spans="1:23" x14ac:dyDescent="0.35">
      <c r="A424" s="33" t="s">
        <v>218</v>
      </c>
      <c r="B424" s="11" t="s">
        <v>52</v>
      </c>
      <c r="C424" s="11" t="s">
        <v>942</v>
      </c>
      <c r="D424" s="12" t="s">
        <v>943</v>
      </c>
      <c r="E424" s="13" t="s">
        <v>1580</v>
      </c>
      <c r="F424" s="13" t="s">
        <v>1580</v>
      </c>
      <c r="G424" s="13" t="s">
        <v>1580</v>
      </c>
      <c r="H424" s="14" t="s">
        <v>1580</v>
      </c>
      <c r="I424" s="15">
        <v>25406</v>
      </c>
      <c r="J424" s="15">
        <v>26224</v>
      </c>
      <c r="K424" s="15">
        <v>25613</v>
      </c>
      <c r="L424" s="15">
        <v>26076</v>
      </c>
      <c r="M424" s="13" t="s">
        <v>1580</v>
      </c>
      <c r="N424" s="13" t="s">
        <v>1580</v>
      </c>
      <c r="O424" s="13" t="s">
        <v>1580</v>
      </c>
      <c r="P424" s="13" t="s">
        <v>1580</v>
      </c>
      <c r="Q424" s="11" t="s">
        <v>371</v>
      </c>
      <c r="R424" s="11" t="s">
        <v>299</v>
      </c>
      <c r="S424" s="11" t="s">
        <v>343</v>
      </c>
      <c r="T424" s="61" t="str">
        <f>VLOOKUP($C424,'[1]5_all_occ'!$C:$V,18,FALSE)</f>
        <v>3</v>
      </c>
      <c r="U424" s="61" t="str">
        <f>VLOOKUP($C424,'[1]5_all_occ'!$C:$V,19,FALSE)</f>
        <v>3</v>
      </c>
      <c r="V424" s="61" t="str">
        <f>VLOOKUP($C424,'[1]5_all_occ'!$C:$V,20,FALSE)</f>
        <v>3</v>
      </c>
      <c r="W424" s="69" t="s">
        <v>294</v>
      </c>
    </row>
    <row r="425" spans="1:23" x14ac:dyDescent="0.35">
      <c r="A425" s="33" t="s">
        <v>54</v>
      </c>
      <c r="B425" s="11" t="s">
        <v>52</v>
      </c>
      <c r="C425" s="11" t="s">
        <v>201</v>
      </c>
      <c r="D425" s="12" t="s">
        <v>202</v>
      </c>
      <c r="E425" s="13">
        <v>195</v>
      </c>
      <c r="F425" s="13">
        <v>216</v>
      </c>
      <c r="G425" s="13">
        <v>21</v>
      </c>
      <c r="H425" s="14">
        <v>10.7692</v>
      </c>
      <c r="I425" s="15">
        <v>25126</v>
      </c>
      <c r="J425" s="15">
        <v>28812</v>
      </c>
      <c r="K425" s="15">
        <v>27713</v>
      </c>
      <c r="L425" s="15">
        <v>30141</v>
      </c>
      <c r="M425" s="13">
        <v>23</v>
      </c>
      <c r="N425" s="13">
        <v>34</v>
      </c>
      <c r="O425" s="13">
        <v>2</v>
      </c>
      <c r="P425" s="13">
        <v>59</v>
      </c>
      <c r="Q425" s="11" t="s">
        <v>371</v>
      </c>
      <c r="R425" s="11" t="s">
        <v>299</v>
      </c>
      <c r="S425" s="11" t="s">
        <v>343</v>
      </c>
      <c r="T425" s="61" t="str">
        <f>VLOOKUP($C425,'[1]5_all_occ'!$C:$V,18,FALSE)</f>
        <v>3</v>
      </c>
      <c r="U425" s="61" t="str">
        <f>VLOOKUP($C425,'[1]5_all_occ'!$C:$V,19,FALSE)</f>
        <v>4</v>
      </c>
      <c r="V425" s="61" t="str">
        <f>VLOOKUP($C425,'[1]5_all_occ'!$C:$V,20,FALSE)</f>
        <v>3</v>
      </c>
      <c r="W425" s="69" t="s">
        <v>294</v>
      </c>
    </row>
    <row r="426" spans="1:23" x14ac:dyDescent="0.35">
      <c r="A426" s="33" t="s">
        <v>218</v>
      </c>
      <c r="B426" s="11" t="s">
        <v>52</v>
      </c>
      <c r="C426" s="11" t="s">
        <v>944</v>
      </c>
      <c r="D426" s="12" t="s">
        <v>945</v>
      </c>
      <c r="E426" s="13" t="s">
        <v>1580</v>
      </c>
      <c r="F426" s="13" t="s">
        <v>1580</v>
      </c>
      <c r="G426" s="13" t="s">
        <v>1580</v>
      </c>
      <c r="H426" s="14" t="s">
        <v>1580</v>
      </c>
      <c r="I426" s="15" t="s">
        <v>1580</v>
      </c>
      <c r="J426" s="15" t="s">
        <v>1580</v>
      </c>
      <c r="K426" s="15" t="s">
        <v>1580</v>
      </c>
      <c r="L426" s="15" t="s">
        <v>1580</v>
      </c>
      <c r="M426" s="13" t="s">
        <v>1580</v>
      </c>
      <c r="N426" s="13" t="s">
        <v>1580</v>
      </c>
      <c r="O426" s="13" t="s">
        <v>1580</v>
      </c>
      <c r="P426" s="13" t="s">
        <v>1580</v>
      </c>
      <c r="Q426" s="11" t="s">
        <v>324</v>
      </c>
      <c r="R426" s="11" t="s">
        <v>299</v>
      </c>
      <c r="S426" s="11" t="s">
        <v>343</v>
      </c>
      <c r="T426" s="61" t="str">
        <f>VLOOKUP($C426,'[1]5_all_occ'!$C:$V,18,FALSE)</f>
        <v>3</v>
      </c>
      <c r="U426" s="61" t="str">
        <f>VLOOKUP($C426,'[1]5_all_occ'!$C:$V,19,FALSE)</f>
        <v>3</v>
      </c>
      <c r="V426" s="61" t="str">
        <f>VLOOKUP($C426,'[1]5_all_occ'!$C:$V,20,FALSE)</f>
        <v>3</v>
      </c>
      <c r="W426" s="69" t="s">
        <v>294</v>
      </c>
    </row>
    <row r="427" spans="1:23" x14ac:dyDescent="0.35">
      <c r="A427" s="33" t="s">
        <v>218</v>
      </c>
      <c r="B427" s="11" t="s">
        <v>52</v>
      </c>
      <c r="C427" s="11" t="s">
        <v>946</v>
      </c>
      <c r="D427" s="12" t="s">
        <v>947</v>
      </c>
      <c r="E427" s="13" t="s">
        <v>1580</v>
      </c>
      <c r="F427" s="13" t="s">
        <v>1580</v>
      </c>
      <c r="G427" s="13" t="s">
        <v>1580</v>
      </c>
      <c r="H427" s="14" t="s">
        <v>1580</v>
      </c>
      <c r="I427" s="15" t="s">
        <v>1580</v>
      </c>
      <c r="J427" s="15" t="s">
        <v>1580</v>
      </c>
      <c r="K427" s="15" t="s">
        <v>1580</v>
      </c>
      <c r="L427" s="15" t="s">
        <v>1580</v>
      </c>
      <c r="M427" s="13" t="s">
        <v>1580</v>
      </c>
      <c r="N427" s="13" t="s">
        <v>1580</v>
      </c>
      <c r="O427" s="13" t="s">
        <v>1580</v>
      </c>
      <c r="P427" s="13" t="s">
        <v>1580</v>
      </c>
      <c r="Q427" s="11" t="s">
        <v>324</v>
      </c>
      <c r="R427" s="11" t="s">
        <v>299</v>
      </c>
      <c r="S427" s="11" t="s">
        <v>343</v>
      </c>
      <c r="T427" s="61" t="str">
        <f>VLOOKUP($C427,'[1]5_all_occ'!$C:$V,18,FALSE)</f>
        <v>3</v>
      </c>
      <c r="U427" s="61" t="str">
        <f>VLOOKUP($C427,'[1]5_all_occ'!$C:$V,19,FALSE)</f>
        <v>3</v>
      </c>
      <c r="V427" s="61" t="str">
        <f>VLOOKUP($C427,'[1]5_all_occ'!$C:$V,20,FALSE)</f>
        <v>4</v>
      </c>
      <c r="W427" s="69" t="s">
        <v>294</v>
      </c>
    </row>
    <row r="428" spans="1:23" x14ac:dyDescent="0.35">
      <c r="A428" s="33" t="s">
        <v>218</v>
      </c>
      <c r="B428" s="11" t="s">
        <v>95</v>
      </c>
      <c r="C428" s="11" t="s">
        <v>948</v>
      </c>
      <c r="D428" s="12" t="s">
        <v>949</v>
      </c>
      <c r="E428" s="13" t="s">
        <v>1580</v>
      </c>
      <c r="F428" s="13" t="s">
        <v>1580</v>
      </c>
      <c r="G428" s="13" t="s">
        <v>1580</v>
      </c>
      <c r="H428" s="14" t="s">
        <v>1580</v>
      </c>
      <c r="I428" s="15" t="s">
        <v>1580</v>
      </c>
      <c r="J428" s="15" t="s">
        <v>1580</v>
      </c>
      <c r="K428" s="15" t="s">
        <v>1580</v>
      </c>
      <c r="L428" s="15" t="s">
        <v>1580</v>
      </c>
      <c r="M428" s="13" t="s">
        <v>1580</v>
      </c>
      <c r="N428" s="13" t="s">
        <v>1580</v>
      </c>
      <c r="O428" s="13" t="s">
        <v>1580</v>
      </c>
      <c r="P428" s="13" t="s">
        <v>1580</v>
      </c>
      <c r="Q428" s="11" t="s">
        <v>359</v>
      </c>
      <c r="R428" s="11" t="s">
        <v>299</v>
      </c>
      <c r="S428" s="11" t="s">
        <v>364</v>
      </c>
      <c r="T428" s="61" t="str">
        <f>VLOOKUP($C428,'[1]5_all_occ'!$C:$V,18,FALSE)</f>
        <v>5</v>
      </c>
      <c r="U428" s="61" t="str">
        <f>VLOOKUP($C428,'[1]5_all_occ'!$C:$V,19,FALSE)</f>
        <v>6</v>
      </c>
      <c r="V428" s="61" t="str">
        <f>VLOOKUP($C428,'[1]5_all_occ'!$C:$V,20,FALSE)</f>
        <v>4</v>
      </c>
      <c r="W428" s="69" t="s">
        <v>294</v>
      </c>
    </row>
    <row r="429" spans="1:23" x14ac:dyDescent="0.35">
      <c r="A429" s="33" t="s">
        <v>218</v>
      </c>
      <c r="B429" s="11" t="s">
        <v>52</v>
      </c>
      <c r="C429" s="11" t="s">
        <v>950</v>
      </c>
      <c r="D429" s="12" t="s">
        <v>951</v>
      </c>
      <c r="E429" s="13" t="s">
        <v>1580</v>
      </c>
      <c r="F429" s="13" t="s">
        <v>1580</v>
      </c>
      <c r="G429" s="13" t="s">
        <v>1580</v>
      </c>
      <c r="H429" s="14" t="s">
        <v>1580</v>
      </c>
      <c r="I429" s="15" t="s">
        <v>1580</v>
      </c>
      <c r="J429" s="15" t="s">
        <v>1580</v>
      </c>
      <c r="K429" s="15" t="s">
        <v>1580</v>
      </c>
      <c r="L429" s="15" t="s">
        <v>1580</v>
      </c>
      <c r="M429" s="13" t="s">
        <v>1580</v>
      </c>
      <c r="N429" s="13" t="s">
        <v>1580</v>
      </c>
      <c r="O429" s="13" t="s">
        <v>1580</v>
      </c>
      <c r="P429" s="13" t="s">
        <v>1580</v>
      </c>
      <c r="Q429" s="11" t="s">
        <v>324</v>
      </c>
      <c r="R429" s="11" t="s">
        <v>299</v>
      </c>
      <c r="S429" s="11" t="s">
        <v>343</v>
      </c>
      <c r="T429" s="61" t="str">
        <f>VLOOKUP($C429,'[1]5_all_occ'!$C:$V,18,FALSE)</f>
        <v>3</v>
      </c>
      <c r="U429" s="61" t="str">
        <f>VLOOKUP($C429,'[1]5_all_occ'!$C:$V,19,FALSE)</f>
        <v>3</v>
      </c>
      <c r="V429" s="61" t="str">
        <f>VLOOKUP($C429,'[1]5_all_occ'!$C:$V,20,FALSE)</f>
        <v>3</v>
      </c>
      <c r="W429" s="69" t="s">
        <v>294</v>
      </c>
    </row>
    <row r="430" spans="1:23" x14ac:dyDescent="0.35">
      <c r="A430" s="33" t="s">
        <v>183</v>
      </c>
      <c r="B430" s="11" t="s">
        <v>95</v>
      </c>
      <c r="C430" s="11" t="s">
        <v>952</v>
      </c>
      <c r="D430" s="12" t="s">
        <v>953</v>
      </c>
      <c r="E430" s="13" t="s">
        <v>1580</v>
      </c>
      <c r="F430" s="13" t="s">
        <v>1580</v>
      </c>
      <c r="G430" s="13" t="s">
        <v>1580</v>
      </c>
      <c r="H430" s="14" t="s">
        <v>1580</v>
      </c>
      <c r="I430" s="15" t="s">
        <v>1580</v>
      </c>
      <c r="J430" s="15" t="s">
        <v>1580</v>
      </c>
      <c r="K430" s="15" t="s">
        <v>1580</v>
      </c>
      <c r="L430" s="15" t="s">
        <v>1580</v>
      </c>
      <c r="M430" s="13" t="s">
        <v>1580</v>
      </c>
      <c r="N430" s="13" t="s">
        <v>1580</v>
      </c>
      <c r="O430" s="13" t="s">
        <v>1580</v>
      </c>
      <c r="P430" s="13" t="s">
        <v>1580</v>
      </c>
      <c r="Q430" s="11" t="s">
        <v>359</v>
      </c>
      <c r="R430" s="11" t="s">
        <v>299</v>
      </c>
      <c r="S430" s="11" t="s">
        <v>364</v>
      </c>
      <c r="T430" s="61" t="str">
        <f>VLOOKUP($C430,'[1]5_all_occ'!$C:$V,18,FALSE)</f>
        <v>5</v>
      </c>
      <c r="U430" s="61" t="str">
        <f>VLOOKUP($C430,'[1]5_all_occ'!$C:$V,19,FALSE)</f>
        <v>6</v>
      </c>
      <c r="V430" s="61" t="str">
        <f>VLOOKUP($C430,'[1]5_all_occ'!$C:$V,20,FALSE)</f>
        <v>5</v>
      </c>
      <c r="W430" s="69" t="s">
        <v>294</v>
      </c>
    </row>
    <row r="431" spans="1:23" x14ac:dyDescent="0.35">
      <c r="A431" s="33" t="s">
        <v>183</v>
      </c>
      <c r="B431" s="11" t="s">
        <v>95</v>
      </c>
      <c r="C431" s="11" t="s">
        <v>954</v>
      </c>
      <c r="D431" s="12" t="s">
        <v>955</v>
      </c>
      <c r="E431" s="13" t="s">
        <v>1580</v>
      </c>
      <c r="F431" s="13" t="s">
        <v>1580</v>
      </c>
      <c r="G431" s="13" t="s">
        <v>1580</v>
      </c>
      <c r="H431" s="14" t="s">
        <v>1580</v>
      </c>
      <c r="I431" s="15" t="s">
        <v>1580</v>
      </c>
      <c r="J431" s="15" t="s">
        <v>1580</v>
      </c>
      <c r="K431" s="15" t="s">
        <v>1580</v>
      </c>
      <c r="L431" s="15" t="s">
        <v>1580</v>
      </c>
      <c r="M431" s="13" t="s">
        <v>1580</v>
      </c>
      <c r="N431" s="13" t="s">
        <v>1580</v>
      </c>
      <c r="O431" s="13" t="s">
        <v>1580</v>
      </c>
      <c r="P431" s="13" t="s">
        <v>1580</v>
      </c>
      <c r="Q431" s="11" t="s">
        <v>689</v>
      </c>
      <c r="R431" s="11" t="s">
        <v>299</v>
      </c>
      <c r="S431" s="11" t="s">
        <v>299</v>
      </c>
      <c r="T431" s="61" t="str">
        <f>VLOOKUP($C431,'[1]5_all_occ'!$C:$V,18,FALSE)</f>
        <v>3</v>
      </c>
      <c r="U431" s="61" t="str">
        <f>VLOOKUP($C431,'[1]5_all_occ'!$C:$V,19,FALSE)</f>
        <v>3</v>
      </c>
      <c r="V431" s="61" t="str">
        <f>VLOOKUP($C431,'[1]5_all_occ'!$C:$V,20,FALSE)</f>
        <v>4</v>
      </c>
      <c r="W431" s="69" t="s">
        <v>294</v>
      </c>
    </row>
    <row r="432" spans="1:23" x14ac:dyDescent="0.35">
      <c r="A432" s="33" t="s">
        <v>183</v>
      </c>
      <c r="B432" s="11" t="s">
        <v>95</v>
      </c>
      <c r="C432" s="11" t="s">
        <v>956</v>
      </c>
      <c r="D432" s="12" t="s">
        <v>957</v>
      </c>
      <c r="E432" s="13">
        <v>242</v>
      </c>
      <c r="F432" s="13">
        <v>270</v>
      </c>
      <c r="G432" s="13">
        <v>28</v>
      </c>
      <c r="H432" s="14">
        <v>11.5702</v>
      </c>
      <c r="I432" s="15">
        <v>28103</v>
      </c>
      <c r="J432" s="15">
        <v>35962</v>
      </c>
      <c r="K432" s="15">
        <v>29594</v>
      </c>
      <c r="L432" s="15">
        <v>40676</v>
      </c>
      <c r="M432" s="13">
        <v>15</v>
      </c>
      <c r="N432" s="13">
        <v>19</v>
      </c>
      <c r="O432" s="13">
        <v>3</v>
      </c>
      <c r="P432" s="13">
        <v>37</v>
      </c>
      <c r="Q432" s="11" t="s">
        <v>689</v>
      </c>
      <c r="R432" s="11" t="s">
        <v>299</v>
      </c>
      <c r="S432" s="11" t="s">
        <v>299</v>
      </c>
      <c r="T432" s="61" t="str">
        <f>VLOOKUP($C432,'[1]5_all_occ'!$C:$V,18,FALSE)</f>
        <v>3</v>
      </c>
      <c r="U432" s="61" t="str">
        <f>VLOOKUP($C432,'[1]5_all_occ'!$C:$V,19,FALSE)</f>
        <v>3</v>
      </c>
      <c r="V432" s="61" t="str">
        <f>VLOOKUP($C432,'[1]5_all_occ'!$C:$V,20,FALSE)</f>
        <v>4</v>
      </c>
      <c r="W432" s="69" t="s">
        <v>294</v>
      </c>
    </row>
    <row r="433" spans="1:23" x14ac:dyDescent="0.35">
      <c r="A433" s="33" t="s">
        <v>218</v>
      </c>
      <c r="B433" s="11" t="s">
        <v>95</v>
      </c>
      <c r="C433" s="11" t="s">
        <v>958</v>
      </c>
      <c r="D433" s="12" t="s">
        <v>959</v>
      </c>
      <c r="E433" s="13" t="s">
        <v>1580</v>
      </c>
      <c r="F433" s="13" t="s">
        <v>1580</v>
      </c>
      <c r="G433" s="13" t="s">
        <v>1580</v>
      </c>
      <c r="H433" s="14" t="s">
        <v>1580</v>
      </c>
      <c r="I433" s="15" t="s">
        <v>1580</v>
      </c>
      <c r="J433" s="15" t="s">
        <v>1580</v>
      </c>
      <c r="K433" s="15" t="s">
        <v>1580</v>
      </c>
      <c r="L433" s="15" t="s">
        <v>1580</v>
      </c>
      <c r="M433" s="13" t="s">
        <v>1580</v>
      </c>
      <c r="N433" s="13" t="s">
        <v>1580</v>
      </c>
      <c r="O433" s="13" t="s">
        <v>1580</v>
      </c>
      <c r="P433" s="13" t="s">
        <v>1580</v>
      </c>
      <c r="Q433" s="11" t="s">
        <v>689</v>
      </c>
      <c r="R433" s="11" t="s">
        <v>299</v>
      </c>
      <c r="S433" s="11" t="s">
        <v>299</v>
      </c>
      <c r="T433" s="61" t="str">
        <f>VLOOKUP($C433,'[1]5_all_occ'!$C:$V,18,FALSE)</f>
        <v>3</v>
      </c>
      <c r="U433" s="61" t="str">
        <f>VLOOKUP($C433,'[1]5_all_occ'!$C:$V,19,FALSE)</f>
        <v>3</v>
      </c>
      <c r="V433" s="61" t="str">
        <f>VLOOKUP($C433,'[1]5_all_occ'!$C:$V,20,FALSE)</f>
        <v>3</v>
      </c>
      <c r="W433" s="69" t="s">
        <v>294</v>
      </c>
    </row>
    <row r="434" spans="1:23" x14ac:dyDescent="0.35">
      <c r="A434" s="33" t="s">
        <v>183</v>
      </c>
      <c r="B434" s="11" t="s">
        <v>95</v>
      </c>
      <c r="C434" s="11" t="s">
        <v>960</v>
      </c>
      <c r="D434" s="12" t="s">
        <v>961</v>
      </c>
      <c r="E434" s="13" t="s">
        <v>1580</v>
      </c>
      <c r="F434" s="13" t="s">
        <v>1580</v>
      </c>
      <c r="G434" s="13" t="s">
        <v>1580</v>
      </c>
      <c r="H434" s="14" t="s">
        <v>1580</v>
      </c>
      <c r="I434" s="15" t="s">
        <v>1580</v>
      </c>
      <c r="J434" s="15" t="s">
        <v>1580</v>
      </c>
      <c r="K434" s="15" t="s">
        <v>1580</v>
      </c>
      <c r="L434" s="15" t="s">
        <v>1580</v>
      </c>
      <c r="M434" s="13" t="s">
        <v>1580</v>
      </c>
      <c r="N434" s="13" t="s">
        <v>1580</v>
      </c>
      <c r="O434" s="13" t="s">
        <v>1580</v>
      </c>
      <c r="P434" s="13" t="s">
        <v>1580</v>
      </c>
      <c r="Q434" s="11" t="s">
        <v>689</v>
      </c>
      <c r="R434" s="11" t="s">
        <v>299</v>
      </c>
      <c r="S434" s="11" t="s">
        <v>299</v>
      </c>
      <c r="T434" s="61" t="str">
        <f>VLOOKUP($C434,'[1]5_all_occ'!$C:$V,18,FALSE)</f>
        <v>3</v>
      </c>
      <c r="U434" s="61" t="str">
        <f>VLOOKUP($C434,'[1]5_all_occ'!$C:$V,19,FALSE)</f>
        <v>3</v>
      </c>
      <c r="V434" s="61" t="str">
        <f>VLOOKUP($C434,'[1]5_all_occ'!$C:$V,20,FALSE)</f>
        <v>4</v>
      </c>
      <c r="W434" s="69" t="s">
        <v>294</v>
      </c>
    </row>
    <row r="435" spans="1:23" x14ac:dyDescent="0.35">
      <c r="A435" s="33" t="s">
        <v>218</v>
      </c>
      <c r="B435" s="11" t="s">
        <v>95</v>
      </c>
      <c r="C435" s="11" t="s">
        <v>962</v>
      </c>
      <c r="D435" s="12" t="s">
        <v>963</v>
      </c>
      <c r="E435" s="13" t="s">
        <v>1580</v>
      </c>
      <c r="F435" s="13" t="s">
        <v>1580</v>
      </c>
      <c r="G435" s="13" t="s">
        <v>1580</v>
      </c>
      <c r="H435" s="14" t="s">
        <v>1580</v>
      </c>
      <c r="I435" s="15" t="s">
        <v>1580</v>
      </c>
      <c r="J435" s="15" t="s">
        <v>1580</v>
      </c>
      <c r="K435" s="15" t="s">
        <v>1580</v>
      </c>
      <c r="L435" s="15" t="s">
        <v>1580</v>
      </c>
      <c r="M435" s="13" t="s">
        <v>1580</v>
      </c>
      <c r="N435" s="13" t="s">
        <v>1580</v>
      </c>
      <c r="O435" s="13" t="s">
        <v>1580</v>
      </c>
      <c r="P435" s="13" t="s">
        <v>1580</v>
      </c>
      <c r="Q435" s="11" t="s">
        <v>324</v>
      </c>
      <c r="R435" s="11" t="s">
        <v>299</v>
      </c>
      <c r="S435" s="11" t="s">
        <v>333</v>
      </c>
      <c r="T435" s="61" t="str">
        <f>VLOOKUP($C435,'[1]5_all_occ'!$C:$V,18,FALSE)</f>
        <v>4</v>
      </c>
      <c r="U435" s="61" t="str">
        <f>VLOOKUP($C435,'[1]5_all_occ'!$C:$V,19,FALSE)</f>
        <v>4</v>
      </c>
      <c r="V435" s="61" t="str">
        <f>VLOOKUP($C435,'[1]5_all_occ'!$C:$V,20,FALSE)</f>
        <v>4</v>
      </c>
      <c r="W435" s="69" t="s">
        <v>294</v>
      </c>
    </row>
    <row r="436" spans="1:23" x14ac:dyDescent="0.35">
      <c r="A436" s="33" t="s">
        <v>218</v>
      </c>
      <c r="B436" s="11" t="s">
        <v>95</v>
      </c>
      <c r="C436" s="11" t="s">
        <v>964</v>
      </c>
      <c r="D436" s="12" t="s">
        <v>965</v>
      </c>
      <c r="E436" s="13" t="s">
        <v>1580</v>
      </c>
      <c r="F436" s="13" t="s">
        <v>1580</v>
      </c>
      <c r="G436" s="13" t="s">
        <v>1580</v>
      </c>
      <c r="H436" s="14" t="s">
        <v>1580</v>
      </c>
      <c r="I436" s="15" t="s">
        <v>1580</v>
      </c>
      <c r="J436" s="15" t="s">
        <v>1580</v>
      </c>
      <c r="K436" s="15" t="s">
        <v>1580</v>
      </c>
      <c r="L436" s="15" t="s">
        <v>1580</v>
      </c>
      <c r="M436" s="13" t="s">
        <v>1580</v>
      </c>
      <c r="N436" s="13" t="s">
        <v>1580</v>
      </c>
      <c r="O436" s="13" t="s">
        <v>1580</v>
      </c>
      <c r="P436" s="13" t="s">
        <v>1580</v>
      </c>
      <c r="Q436" s="11" t="s">
        <v>324</v>
      </c>
      <c r="R436" s="11" t="s">
        <v>299</v>
      </c>
      <c r="S436" s="11" t="s">
        <v>333</v>
      </c>
      <c r="T436" s="61" t="str">
        <f>VLOOKUP($C436,'[1]5_all_occ'!$C:$V,18,FALSE)</f>
        <v>3</v>
      </c>
      <c r="U436" s="61" t="str">
        <f>VLOOKUP($C436,'[1]5_all_occ'!$C:$V,19,FALSE)</f>
        <v>5</v>
      </c>
      <c r="V436" s="61" t="str">
        <f>VLOOKUP($C436,'[1]5_all_occ'!$C:$V,20,FALSE)</f>
        <v>4</v>
      </c>
      <c r="W436" s="69" t="s">
        <v>294</v>
      </c>
    </row>
    <row r="437" spans="1:23" x14ac:dyDescent="0.35">
      <c r="A437" s="33" t="s">
        <v>54</v>
      </c>
      <c r="B437" s="11" t="s">
        <v>52</v>
      </c>
      <c r="C437" s="11" t="s">
        <v>83</v>
      </c>
      <c r="D437" s="12" t="s">
        <v>84</v>
      </c>
      <c r="E437" s="13">
        <v>531</v>
      </c>
      <c r="F437" s="13">
        <v>513</v>
      </c>
      <c r="G437" s="13">
        <v>-18</v>
      </c>
      <c r="H437" s="14">
        <v>-3.3898000000000001</v>
      </c>
      <c r="I437" s="15">
        <v>26192</v>
      </c>
      <c r="J437" s="15">
        <v>28796</v>
      </c>
      <c r="K437" s="15">
        <v>27762</v>
      </c>
      <c r="L437" s="15">
        <v>29238</v>
      </c>
      <c r="M437" s="13">
        <v>38</v>
      </c>
      <c r="N437" s="13">
        <v>49</v>
      </c>
      <c r="O437" s="13">
        <v>-2</v>
      </c>
      <c r="P437" s="13">
        <v>85</v>
      </c>
      <c r="Q437" s="11" t="s">
        <v>324</v>
      </c>
      <c r="R437" s="11" t="s">
        <v>299</v>
      </c>
      <c r="S437" s="11" t="s">
        <v>343</v>
      </c>
      <c r="T437" s="61" t="str">
        <f>VLOOKUP($C437,'[1]5_all_occ'!$C:$V,18,FALSE)</f>
        <v>3</v>
      </c>
      <c r="U437" s="61" t="str">
        <f>VLOOKUP($C437,'[1]5_all_occ'!$C:$V,19,FALSE)</f>
        <v>4</v>
      </c>
      <c r="V437" s="61" t="str">
        <f>VLOOKUP($C437,'[1]5_all_occ'!$C:$V,20,FALSE)</f>
        <v>3</v>
      </c>
      <c r="W437" s="69" t="s">
        <v>294</v>
      </c>
    </row>
    <row r="438" spans="1:23" x14ac:dyDescent="0.35">
      <c r="A438" s="33" t="s">
        <v>54</v>
      </c>
      <c r="B438" s="11" t="s">
        <v>52</v>
      </c>
      <c r="C438" s="11" t="s">
        <v>199</v>
      </c>
      <c r="D438" s="12" t="s">
        <v>200</v>
      </c>
      <c r="E438" s="13">
        <v>257</v>
      </c>
      <c r="F438" s="13">
        <v>296</v>
      </c>
      <c r="G438" s="13">
        <v>39</v>
      </c>
      <c r="H438" s="14">
        <v>15.1751</v>
      </c>
      <c r="I438" s="15">
        <v>26697</v>
      </c>
      <c r="J438" s="15">
        <v>33365</v>
      </c>
      <c r="K438" s="15">
        <v>28842</v>
      </c>
      <c r="L438" s="15">
        <v>35470</v>
      </c>
      <c r="M438" s="13">
        <v>17</v>
      </c>
      <c r="N438" s="13">
        <v>34</v>
      </c>
      <c r="O438" s="13">
        <v>4</v>
      </c>
      <c r="P438" s="13">
        <v>55</v>
      </c>
      <c r="Q438" s="11" t="s">
        <v>324</v>
      </c>
      <c r="R438" s="11" t="s">
        <v>299</v>
      </c>
      <c r="S438" s="11" t="s">
        <v>343</v>
      </c>
      <c r="T438" s="61" t="str">
        <f>VLOOKUP($C438,'[1]5_all_occ'!$C:$V,18,FALSE)</f>
        <v>4</v>
      </c>
      <c r="U438" s="61" t="str">
        <f>VLOOKUP($C438,'[1]5_all_occ'!$C:$V,19,FALSE)</f>
        <v>4</v>
      </c>
      <c r="V438" s="61" t="str">
        <f>VLOOKUP($C438,'[1]5_all_occ'!$C:$V,20,FALSE)</f>
        <v>4</v>
      </c>
      <c r="W438" s="69" t="s">
        <v>294</v>
      </c>
    </row>
    <row r="439" spans="1:23" x14ac:dyDescent="0.35">
      <c r="A439" s="33" t="s">
        <v>54</v>
      </c>
      <c r="B439" s="11" t="s">
        <v>52</v>
      </c>
      <c r="C439" s="11" t="s">
        <v>966</v>
      </c>
      <c r="D439" s="12" t="s">
        <v>967</v>
      </c>
      <c r="E439" s="13">
        <v>189</v>
      </c>
      <c r="F439" s="13">
        <v>198</v>
      </c>
      <c r="G439" s="13">
        <v>9</v>
      </c>
      <c r="H439" s="14">
        <v>4.7618999999999998</v>
      </c>
      <c r="I439" s="15">
        <v>26757</v>
      </c>
      <c r="J439" s="15">
        <v>32482</v>
      </c>
      <c r="K439" s="15">
        <v>28855</v>
      </c>
      <c r="L439" s="15">
        <v>36400</v>
      </c>
      <c r="M439" s="13">
        <v>14</v>
      </c>
      <c r="N439" s="13">
        <v>25</v>
      </c>
      <c r="O439" s="13">
        <v>1</v>
      </c>
      <c r="P439" s="13">
        <v>40</v>
      </c>
      <c r="Q439" s="11" t="s">
        <v>324</v>
      </c>
      <c r="R439" s="11" t="s">
        <v>299</v>
      </c>
      <c r="S439" s="11" t="s">
        <v>343</v>
      </c>
      <c r="T439" s="61" t="str">
        <f>VLOOKUP($C439,'[1]5_all_occ'!$C:$V,18,FALSE)</f>
        <v>3</v>
      </c>
      <c r="U439" s="61" t="str">
        <f>VLOOKUP($C439,'[1]5_all_occ'!$C:$V,19,FALSE)</f>
        <v>4</v>
      </c>
      <c r="V439" s="61" t="str">
        <f>VLOOKUP($C439,'[1]5_all_occ'!$C:$V,20,FALSE)</f>
        <v>4</v>
      </c>
      <c r="W439" s="69" t="s">
        <v>294</v>
      </c>
    </row>
    <row r="440" spans="1:23" x14ac:dyDescent="0.35">
      <c r="A440" s="33" t="s">
        <v>218</v>
      </c>
      <c r="B440" s="11" t="s">
        <v>52</v>
      </c>
      <c r="C440" s="11" t="s">
        <v>968</v>
      </c>
      <c r="D440" s="12" t="s">
        <v>969</v>
      </c>
      <c r="E440" s="13" t="s">
        <v>1580</v>
      </c>
      <c r="F440" s="13" t="s">
        <v>1580</v>
      </c>
      <c r="G440" s="13" t="s">
        <v>1580</v>
      </c>
      <c r="H440" s="14" t="s">
        <v>1580</v>
      </c>
      <c r="I440" s="15">
        <v>26076</v>
      </c>
      <c r="J440" s="15">
        <v>34311</v>
      </c>
      <c r="K440" s="15">
        <v>35016</v>
      </c>
      <c r="L440" s="15">
        <v>38213</v>
      </c>
      <c r="M440" s="13" t="s">
        <v>1580</v>
      </c>
      <c r="N440" s="13" t="s">
        <v>1580</v>
      </c>
      <c r="O440" s="13" t="s">
        <v>1580</v>
      </c>
      <c r="P440" s="13" t="s">
        <v>1580</v>
      </c>
      <c r="Q440" s="11" t="s">
        <v>324</v>
      </c>
      <c r="R440" s="11" t="s">
        <v>299</v>
      </c>
      <c r="S440" s="11" t="s">
        <v>343</v>
      </c>
      <c r="T440" s="61" t="str">
        <f>VLOOKUP($C440,'[1]5_all_occ'!$C:$V,18,FALSE)</f>
        <v>3</v>
      </c>
      <c r="U440" s="61" t="str">
        <f>VLOOKUP($C440,'[1]5_all_occ'!$C:$V,19,FALSE)</f>
        <v>3</v>
      </c>
      <c r="V440" s="61" t="str">
        <f>VLOOKUP($C440,'[1]5_all_occ'!$C:$V,20,FALSE)</f>
        <v>3</v>
      </c>
      <c r="W440" s="69" t="s">
        <v>294</v>
      </c>
    </row>
    <row r="441" spans="1:23" x14ac:dyDescent="0.35">
      <c r="A441" s="33" t="s">
        <v>218</v>
      </c>
      <c r="B441" s="11" t="s">
        <v>52</v>
      </c>
      <c r="C441" s="11" t="s">
        <v>970</v>
      </c>
      <c r="D441" s="12" t="s">
        <v>971</v>
      </c>
      <c r="E441" s="13" t="s">
        <v>1580</v>
      </c>
      <c r="F441" s="13" t="s">
        <v>1580</v>
      </c>
      <c r="G441" s="13" t="s">
        <v>1580</v>
      </c>
      <c r="H441" s="14" t="s">
        <v>1580</v>
      </c>
      <c r="I441" s="15" t="s">
        <v>1580</v>
      </c>
      <c r="J441" s="15" t="s">
        <v>1580</v>
      </c>
      <c r="K441" s="15" t="s">
        <v>1580</v>
      </c>
      <c r="L441" s="15" t="s">
        <v>1580</v>
      </c>
      <c r="M441" s="13" t="s">
        <v>1580</v>
      </c>
      <c r="N441" s="13" t="s">
        <v>1580</v>
      </c>
      <c r="O441" s="13" t="s">
        <v>1580</v>
      </c>
      <c r="P441" s="13" t="s">
        <v>1580</v>
      </c>
      <c r="Q441" s="11" t="s">
        <v>324</v>
      </c>
      <c r="R441" s="11" t="s">
        <v>299</v>
      </c>
      <c r="S441" s="11" t="s">
        <v>343</v>
      </c>
      <c r="T441" s="61" t="str">
        <f>VLOOKUP($C441,'[1]5_all_occ'!$C:$V,18,FALSE)</f>
        <v>3</v>
      </c>
      <c r="U441" s="61" t="str">
        <f>VLOOKUP($C441,'[1]5_all_occ'!$C:$V,19,FALSE)</f>
        <v>4</v>
      </c>
      <c r="V441" s="61" t="str">
        <f>VLOOKUP($C441,'[1]5_all_occ'!$C:$V,20,FALSE)</f>
        <v>4</v>
      </c>
      <c r="W441" s="69" t="s">
        <v>294</v>
      </c>
    </row>
    <row r="442" spans="1:23" x14ac:dyDescent="0.35">
      <c r="A442" s="33"/>
      <c r="B442" s="11"/>
      <c r="C442" s="11"/>
      <c r="D442" s="12"/>
      <c r="E442" s="13"/>
      <c r="F442" s="13"/>
      <c r="G442" s="13"/>
      <c r="H442" s="14"/>
      <c r="I442" s="15"/>
      <c r="J442" s="15"/>
      <c r="K442" s="15"/>
      <c r="L442" s="15"/>
      <c r="M442" s="13"/>
      <c r="N442" s="13"/>
      <c r="O442" s="13"/>
      <c r="P442" s="13"/>
      <c r="Q442" s="11"/>
      <c r="R442" s="11"/>
      <c r="S442" s="11"/>
      <c r="T442" s="61"/>
      <c r="U442" s="61"/>
      <c r="V442" s="61"/>
    </row>
    <row r="443" spans="1:23" x14ac:dyDescent="0.35">
      <c r="A443" s="33"/>
      <c r="B443" s="11"/>
      <c r="C443" s="6" t="s">
        <v>36</v>
      </c>
      <c r="D443" s="7" t="s">
        <v>37</v>
      </c>
      <c r="E443" s="8">
        <v>7507</v>
      </c>
      <c r="F443" s="8">
        <v>7164</v>
      </c>
      <c r="G443" s="8">
        <v>-343</v>
      </c>
      <c r="H443" s="9">
        <v>-4.5690999999999997</v>
      </c>
      <c r="I443" s="10">
        <v>27084</v>
      </c>
      <c r="J443" s="10">
        <v>38582</v>
      </c>
      <c r="K443" s="10">
        <v>29197</v>
      </c>
      <c r="L443" s="10">
        <v>37532</v>
      </c>
      <c r="M443" s="8">
        <v>495</v>
      </c>
      <c r="N443" s="8">
        <v>564</v>
      </c>
      <c r="O443" s="8">
        <v>-34</v>
      </c>
      <c r="P443" s="8">
        <v>1025</v>
      </c>
      <c r="Q443" s="11"/>
      <c r="R443" s="11"/>
      <c r="S443" s="11"/>
      <c r="T443" s="61" t="str">
        <f>VLOOKUP($C443,'[1]5_all_occ'!$C:$V,18,FALSE)</f>
        <v/>
      </c>
      <c r="U443" s="61" t="str">
        <f>VLOOKUP($C443,'[1]5_all_occ'!$C:$V,19,FALSE)</f>
        <v/>
      </c>
      <c r="V443" s="61" t="str">
        <f>VLOOKUP($C443,'[1]5_all_occ'!$C:$V,20,FALSE)</f>
        <v/>
      </c>
      <c r="W443" s="69" t="s">
        <v>294</v>
      </c>
    </row>
    <row r="444" spans="1:23" x14ac:dyDescent="0.35">
      <c r="A444" s="33" t="s">
        <v>54</v>
      </c>
      <c r="B444" s="11" t="s">
        <v>95</v>
      </c>
      <c r="C444" s="11" t="s">
        <v>110</v>
      </c>
      <c r="D444" s="12" t="s">
        <v>111</v>
      </c>
      <c r="E444" s="13">
        <v>844</v>
      </c>
      <c r="F444" s="13">
        <v>776</v>
      </c>
      <c r="G444" s="13">
        <v>-68</v>
      </c>
      <c r="H444" s="14">
        <v>-8.0569000000000006</v>
      </c>
      <c r="I444" s="15">
        <v>32775</v>
      </c>
      <c r="J444" s="15">
        <v>44570</v>
      </c>
      <c r="K444" s="15">
        <v>37781</v>
      </c>
      <c r="L444" s="15">
        <v>49958</v>
      </c>
      <c r="M444" s="13">
        <v>32</v>
      </c>
      <c r="N444" s="13">
        <v>48</v>
      </c>
      <c r="O444" s="13">
        <v>-7</v>
      </c>
      <c r="P444" s="13">
        <v>73</v>
      </c>
      <c r="Q444" s="11" t="s">
        <v>324</v>
      </c>
      <c r="R444" s="11" t="s">
        <v>302</v>
      </c>
      <c r="S444" s="11" t="s">
        <v>299</v>
      </c>
      <c r="T444" s="61" t="str">
        <f>VLOOKUP($C444,'[1]5_all_occ'!$C:$V,18,FALSE)</f>
        <v>4</v>
      </c>
      <c r="U444" s="61" t="str">
        <f>VLOOKUP($C444,'[1]5_all_occ'!$C:$V,19,FALSE)</f>
        <v>4</v>
      </c>
      <c r="V444" s="61" t="str">
        <f>VLOOKUP($C444,'[1]5_all_occ'!$C:$V,20,FALSE)</f>
        <v>4</v>
      </c>
      <c r="W444" s="69" t="s">
        <v>294</v>
      </c>
    </row>
    <row r="445" spans="1:23" x14ac:dyDescent="0.35">
      <c r="A445" s="33" t="s">
        <v>54</v>
      </c>
      <c r="B445" s="11" t="s">
        <v>95</v>
      </c>
      <c r="C445" s="11" t="s">
        <v>972</v>
      </c>
      <c r="D445" s="12" t="s">
        <v>973</v>
      </c>
      <c r="E445" s="13">
        <v>67</v>
      </c>
      <c r="F445" s="13">
        <v>68</v>
      </c>
      <c r="G445" s="13">
        <v>1</v>
      </c>
      <c r="H445" s="14">
        <v>1.4924999999999999</v>
      </c>
      <c r="I445" s="15">
        <v>64603</v>
      </c>
      <c r="J445" s="15">
        <v>93910</v>
      </c>
      <c r="K445" s="15">
        <v>88811</v>
      </c>
      <c r="L445" s="15">
        <v>113889</v>
      </c>
      <c r="M445" s="13">
        <v>2</v>
      </c>
      <c r="N445" s="13">
        <v>3</v>
      </c>
      <c r="O445" s="13">
        <v>0</v>
      </c>
      <c r="P445" s="13">
        <v>5</v>
      </c>
      <c r="Q445" s="11" t="s">
        <v>324</v>
      </c>
      <c r="R445" s="11" t="s">
        <v>302</v>
      </c>
      <c r="S445" s="11" t="s">
        <v>299</v>
      </c>
      <c r="T445" s="61" t="str">
        <f>VLOOKUP($C445,'[1]5_all_occ'!$C:$V,18,FALSE)</f>
        <v>5</v>
      </c>
      <c r="U445" s="61" t="str">
        <f>VLOOKUP($C445,'[1]5_all_occ'!$C:$V,19,FALSE)</f>
        <v>5</v>
      </c>
      <c r="V445" s="61" t="str">
        <f>VLOOKUP($C445,'[1]5_all_occ'!$C:$V,20,FALSE)</f>
        <v>4</v>
      </c>
      <c r="W445" s="69" t="s">
        <v>294</v>
      </c>
    </row>
    <row r="446" spans="1:23" x14ac:dyDescent="0.35">
      <c r="A446" s="33" t="s">
        <v>54</v>
      </c>
      <c r="B446" s="11" t="s">
        <v>52</v>
      </c>
      <c r="C446" s="11" t="s">
        <v>53</v>
      </c>
      <c r="D446" s="12" t="s">
        <v>55</v>
      </c>
      <c r="E446" s="13">
        <v>3133</v>
      </c>
      <c r="F446" s="13">
        <v>2788</v>
      </c>
      <c r="G446" s="13">
        <v>-345</v>
      </c>
      <c r="H446" s="14">
        <v>-11.011799999999999</v>
      </c>
      <c r="I446" s="15">
        <v>26792</v>
      </c>
      <c r="J446" s="15">
        <v>28002</v>
      </c>
      <c r="K446" s="15">
        <v>27285</v>
      </c>
      <c r="L446" s="15">
        <v>28632</v>
      </c>
      <c r="M446" s="13">
        <v>285</v>
      </c>
      <c r="N446" s="13">
        <v>287</v>
      </c>
      <c r="O446" s="13">
        <v>-34</v>
      </c>
      <c r="P446" s="13">
        <v>538</v>
      </c>
      <c r="Q446" s="11" t="s">
        <v>371</v>
      </c>
      <c r="R446" s="11" t="s">
        <v>299</v>
      </c>
      <c r="S446" s="11" t="s">
        <v>343</v>
      </c>
      <c r="T446" s="61" t="str">
        <f>VLOOKUP($C446,'[1]5_all_occ'!$C:$V,18,FALSE)</f>
        <v>3</v>
      </c>
      <c r="U446" s="61" t="str">
        <f>VLOOKUP($C446,'[1]5_all_occ'!$C:$V,19,FALSE)</f>
        <v>3</v>
      </c>
      <c r="V446" s="61" t="str">
        <f>VLOOKUP($C446,'[1]5_all_occ'!$C:$V,20,FALSE)</f>
        <v>3</v>
      </c>
      <c r="W446" s="69" t="s">
        <v>294</v>
      </c>
    </row>
    <row r="447" spans="1:23" x14ac:dyDescent="0.35">
      <c r="A447" s="33" t="s">
        <v>218</v>
      </c>
      <c r="B447" s="11" t="s">
        <v>52</v>
      </c>
      <c r="C447" s="11" t="s">
        <v>974</v>
      </c>
      <c r="D447" s="12" t="s">
        <v>975</v>
      </c>
      <c r="E447" s="13">
        <v>127</v>
      </c>
      <c r="F447" s="13">
        <v>127</v>
      </c>
      <c r="G447" s="13">
        <v>0</v>
      </c>
      <c r="H447" s="14">
        <v>0</v>
      </c>
      <c r="I447" s="15">
        <v>26590</v>
      </c>
      <c r="J447" s="15">
        <v>32912</v>
      </c>
      <c r="K447" s="15">
        <v>28688</v>
      </c>
      <c r="L447" s="15">
        <v>36888</v>
      </c>
      <c r="M447" s="13">
        <v>7</v>
      </c>
      <c r="N447" s="13">
        <v>8</v>
      </c>
      <c r="O447" s="13">
        <v>0</v>
      </c>
      <c r="P447" s="13">
        <v>15</v>
      </c>
      <c r="Q447" s="11" t="s">
        <v>371</v>
      </c>
      <c r="R447" s="11" t="s">
        <v>299</v>
      </c>
      <c r="S447" s="11" t="s">
        <v>343</v>
      </c>
      <c r="T447" s="61" t="str">
        <f>VLOOKUP($C447,'[1]5_all_occ'!$C:$V,18,FALSE)</f>
        <v>4</v>
      </c>
      <c r="U447" s="61" t="str">
        <f>VLOOKUP($C447,'[1]5_all_occ'!$C:$V,19,FALSE)</f>
        <v>3</v>
      </c>
      <c r="V447" s="61" t="str">
        <f>VLOOKUP($C447,'[1]5_all_occ'!$C:$V,20,FALSE)</f>
        <v>4</v>
      </c>
      <c r="W447" s="69" t="s">
        <v>294</v>
      </c>
    </row>
    <row r="448" spans="1:23" x14ac:dyDescent="0.35">
      <c r="A448" s="33" t="s">
        <v>183</v>
      </c>
      <c r="B448" s="11" t="s">
        <v>95</v>
      </c>
      <c r="C448" s="11" t="s">
        <v>976</v>
      </c>
      <c r="D448" s="12" t="s">
        <v>977</v>
      </c>
      <c r="E448" s="13">
        <v>279</v>
      </c>
      <c r="F448" s="13">
        <v>293</v>
      </c>
      <c r="G448" s="13">
        <v>14</v>
      </c>
      <c r="H448" s="14">
        <v>5.0179</v>
      </c>
      <c r="I448" s="15">
        <v>28275</v>
      </c>
      <c r="J448" s="15">
        <v>37084</v>
      </c>
      <c r="K448" s="15">
        <v>30974</v>
      </c>
      <c r="L448" s="15">
        <v>43488</v>
      </c>
      <c r="M448" s="13">
        <v>14</v>
      </c>
      <c r="N448" s="13">
        <v>19</v>
      </c>
      <c r="O448" s="13">
        <v>1</v>
      </c>
      <c r="P448" s="13">
        <v>34</v>
      </c>
      <c r="Q448" s="11" t="s">
        <v>371</v>
      </c>
      <c r="R448" s="11" t="s">
        <v>299</v>
      </c>
      <c r="S448" s="11" t="s">
        <v>333</v>
      </c>
      <c r="T448" s="61" t="str">
        <f>VLOOKUP($C448,'[1]5_all_occ'!$C:$V,18,FALSE)</f>
        <v>3</v>
      </c>
      <c r="U448" s="61" t="str">
        <f>VLOOKUP($C448,'[1]5_all_occ'!$C:$V,19,FALSE)</f>
        <v>3</v>
      </c>
      <c r="V448" s="61" t="str">
        <f>VLOOKUP($C448,'[1]5_all_occ'!$C:$V,20,FALSE)</f>
        <v>4</v>
      </c>
      <c r="W448" s="69" t="s">
        <v>294</v>
      </c>
    </row>
    <row r="449" spans="1:23" x14ac:dyDescent="0.35">
      <c r="A449" s="33" t="s">
        <v>54</v>
      </c>
      <c r="B449" s="11" t="s">
        <v>52</v>
      </c>
      <c r="C449" s="11" t="s">
        <v>63</v>
      </c>
      <c r="D449" s="12" t="s">
        <v>64</v>
      </c>
      <c r="E449" s="13">
        <v>1537</v>
      </c>
      <c r="F449" s="13">
        <v>1483</v>
      </c>
      <c r="G449" s="13">
        <v>-54</v>
      </c>
      <c r="H449" s="14">
        <v>-3.5133000000000001</v>
      </c>
      <c r="I449" s="15">
        <v>27290</v>
      </c>
      <c r="J449" s="15">
        <v>35041</v>
      </c>
      <c r="K449" s="15">
        <v>30500</v>
      </c>
      <c r="L449" s="15">
        <v>35181</v>
      </c>
      <c r="M449" s="13">
        <v>99</v>
      </c>
      <c r="N449" s="13">
        <v>120</v>
      </c>
      <c r="O449" s="13">
        <v>-5</v>
      </c>
      <c r="P449" s="13">
        <v>214</v>
      </c>
      <c r="Q449" s="11" t="s">
        <v>371</v>
      </c>
      <c r="R449" s="11" t="s">
        <v>299</v>
      </c>
      <c r="S449" s="11" t="s">
        <v>343</v>
      </c>
      <c r="T449" s="61" t="str">
        <f>VLOOKUP($C449,'[1]5_all_occ'!$C:$V,18,FALSE)</f>
        <v>3</v>
      </c>
      <c r="U449" s="61" t="str">
        <f>VLOOKUP($C449,'[1]5_all_occ'!$C:$V,19,FALSE)</f>
        <v>4</v>
      </c>
      <c r="V449" s="61" t="str">
        <f>VLOOKUP($C449,'[1]5_all_occ'!$C:$V,20,FALSE)</f>
        <v>4</v>
      </c>
      <c r="W449" s="69" t="s">
        <v>294</v>
      </c>
    </row>
    <row r="450" spans="1:23" x14ac:dyDescent="0.35">
      <c r="A450" s="33" t="s">
        <v>218</v>
      </c>
      <c r="B450" s="11" t="s">
        <v>95</v>
      </c>
      <c r="C450" s="11" t="s">
        <v>978</v>
      </c>
      <c r="D450" s="12" t="s">
        <v>979</v>
      </c>
      <c r="E450" s="13" t="s">
        <v>1580</v>
      </c>
      <c r="F450" s="13" t="s">
        <v>1580</v>
      </c>
      <c r="G450" s="13" t="s">
        <v>1580</v>
      </c>
      <c r="H450" s="14" t="s">
        <v>1580</v>
      </c>
      <c r="I450" s="64" t="s">
        <v>1580</v>
      </c>
      <c r="J450" s="64" t="s">
        <v>1580</v>
      </c>
      <c r="K450" s="64" t="s">
        <v>1580</v>
      </c>
      <c r="L450" s="64" t="s">
        <v>1580</v>
      </c>
      <c r="M450" s="13" t="s">
        <v>1580</v>
      </c>
      <c r="N450" s="13" t="s">
        <v>1580</v>
      </c>
      <c r="O450" s="13" t="s">
        <v>1580</v>
      </c>
      <c r="P450" s="13" t="s">
        <v>1580</v>
      </c>
      <c r="Q450" s="11" t="s">
        <v>324</v>
      </c>
      <c r="R450" s="11" t="s">
        <v>299</v>
      </c>
      <c r="S450" s="11" t="s">
        <v>333</v>
      </c>
      <c r="T450" s="61" t="str">
        <f>VLOOKUP($C450,'[1]5_all_occ'!$C:$V,18,FALSE)</f>
        <v>3</v>
      </c>
      <c r="U450" s="61" t="str">
        <f>VLOOKUP($C450,'[1]5_all_occ'!$C:$V,19,FALSE)</f>
        <v>4</v>
      </c>
      <c r="V450" s="61" t="str">
        <f>VLOOKUP($C450,'[1]5_all_occ'!$C:$V,20,FALSE)</f>
        <v>4</v>
      </c>
      <c r="W450" s="69" t="s">
        <v>294</v>
      </c>
    </row>
    <row r="451" spans="1:23" x14ac:dyDescent="0.35">
      <c r="A451" s="33" t="s">
        <v>54</v>
      </c>
      <c r="B451" s="11" t="s">
        <v>95</v>
      </c>
      <c r="C451" s="11" t="s">
        <v>980</v>
      </c>
      <c r="D451" s="12" t="s">
        <v>981</v>
      </c>
      <c r="E451" s="13">
        <v>419</v>
      </c>
      <c r="F451" s="13">
        <v>451</v>
      </c>
      <c r="G451" s="13">
        <v>32</v>
      </c>
      <c r="H451" s="14">
        <v>7.6372</v>
      </c>
      <c r="I451" s="15">
        <v>37551</v>
      </c>
      <c r="J451" s="15">
        <v>60041</v>
      </c>
      <c r="K451" s="15">
        <v>47300</v>
      </c>
      <c r="L451" s="15">
        <v>74317</v>
      </c>
      <c r="M451" s="13">
        <v>16</v>
      </c>
      <c r="N451" s="13">
        <v>18</v>
      </c>
      <c r="O451" s="13">
        <v>3</v>
      </c>
      <c r="P451" s="13">
        <v>37</v>
      </c>
      <c r="Q451" s="11" t="s">
        <v>324</v>
      </c>
      <c r="R451" s="11" t="s">
        <v>299</v>
      </c>
      <c r="S451" s="11" t="s">
        <v>333</v>
      </c>
      <c r="T451" s="61" t="str">
        <f>VLOOKUP($C451,'[1]5_all_occ'!$C:$V,18,FALSE)</f>
        <v>4</v>
      </c>
      <c r="U451" s="61" t="str">
        <f>VLOOKUP($C451,'[1]5_all_occ'!$C:$V,19,FALSE)</f>
        <v>5</v>
      </c>
      <c r="V451" s="61" t="str">
        <f>VLOOKUP($C451,'[1]5_all_occ'!$C:$V,20,FALSE)</f>
        <v>5</v>
      </c>
      <c r="W451" s="69" t="s">
        <v>294</v>
      </c>
    </row>
    <row r="452" spans="1:23" x14ac:dyDescent="0.35">
      <c r="A452" s="33" t="s">
        <v>57</v>
      </c>
      <c r="B452" s="11" t="s">
        <v>136</v>
      </c>
      <c r="C452" s="11" t="s">
        <v>982</v>
      </c>
      <c r="D452" s="12" t="s">
        <v>983</v>
      </c>
      <c r="E452" s="13" t="s">
        <v>1580</v>
      </c>
      <c r="F452" s="13" t="s">
        <v>1580</v>
      </c>
      <c r="G452" s="13" t="s">
        <v>1580</v>
      </c>
      <c r="H452" s="14" t="s">
        <v>1580</v>
      </c>
      <c r="I452" s="15" t="s">
        <v>1580</v>
      </c>
      <c r="J452" s="15" t="s">
        <v>1580</v>
      </c>
      <c r="K452" s="15" t="s">
        <v>1580</v>
      </c>
      <c r="L452" s="15" t="s">
        <v>1580</v>
      </c>
      <c r="M452" s="13" t="s">
        <v>1580</v>
      </c>
      <c r="N452" s="13" t="s">
        <v>1580</v>
      </c>
      <c r="O452" s="13" t="s">
        <v>1580</v>
      </c>
      <c r="P452" s="13" t="s">
        <v>1580</v>
      </c>
      <c r="Q452" s="11" t="s">
        <v>297</v>
      </c>
      <c r="R452" s="11" t="s">
        <v>299</v>
      </c>
      <c r="S452" s="11" t="s">
        <v>333</v>
      </c>
      <c r="T452" s="61" t="str">
        <f>VLOOKUP($C452,'[1]5_all_occ'!$C:$V,18,FALSE)</f>
        <v>4</v>
      </c>
      <c r="U452" s="61" t="str">
        <f>VLOOKUP($C452,'[1]5_all_occ'!$C:$V,19,FALSE)</f>
        <v>4</v>
      </c>
      <c r="V452" s="61" t="str">
        <f>VLOOKUP($C452,'[1]5_all_occ'!$C:$V,20,FALSE)</f>
        <v>4</v>
      </c>
      <c r="W452" s="69" t="s">
        <v>294</v>
      </c>
    </row>
    <row r="453" spans="1:23" x14ac:dyDescent="0.35">
      <c r="A453" s="33" t="s">
        <v>218</v>
      </c>
      <c r="B453" s="11" t="s">
        <v>95</v>
      </c>
      <c r="C453" s="11" t="s">
        <v>984</v>
      </c>
      <c r="D453" s="12" t="s">
        <v>985</v>
      </c>
      <c r="E453" s="13" t="s">
        <v>1580</v>
      </c>
      <c r="F453" s="13" t="s">
        <v>1580</v>
      </c>
      <c r="G453" s="13" t="s">
        <v>1580</v>
      </c>
      <c r="H453" s="14" t="s">
        <v>1580</v>
      </c>
      <c r="I453" s="15" t="s">
        <v>1580</v>
      </c>
      <c r="J453" s="15" t="s">
        <v>1580</v>
      </c>
      <c r="K453" s="15" t="s">
        <v>1580</v>
      </c>
      <c r="L453" s="15" t="s">
        <v>1580</v>
      </c>
      <c r="M453" s="13" t="s">
        <v>1580</v>
      </c>
      <c r="N453" s="13" t="s">
        <v>1580</v>
      </c>
      <c r="O453" s="13" t="s">
        <v>1580</v>
      </c>
      <c r="P453" s="13" t="s">
        <v>1580</v>
      </c>
      <c r="Q453" s="11" t="s">
        <v>324</v>
      </c>
      <c r="R453" s="11" t="s">
        <v>299</v>
      </c>
      <c r="S453" s="11" t="s">
        <v>333</v>
      </c>
      <c r="T453" s="61" t="str">
        <f>VLOOKUP($C453,'[1]5_all_occ'!$C:$V,18,FALSE)</f>
        <v>4</v>
      </c>
      <c r="U453" s="61" t="str">
        <f>VLOOKUP($C453,'[1]5_all_occ'!$C:$V,19,FALSE)</f>
        <v>5</v>
      </c>
      <c r="V453" s="61" t="str">
        <f>VLOOKUP($C453,'[1]5_all_occ'!$C:$V,20,FALSE)</f>
        <v>4</v>
      </c>
      <c r="W453" s="69" t="s">
        <v>294</v>
      </c>
    </row>
    <row r="454" spans="1:23" x14ac:dyDescent="0.35">
      <c r="A454" s="33" t="s">
        <v>54</v>
      </c>
      <c r="B454" s="11" t="s">
        <v>95</v>
      </c>
      <c r="C454" s="11" t="s">
        <v>238</v>
      </c>
      <c r="D454" s="12" t="s">
        <v>239</v>
      </c>
      <c r="E454" s="13">
        <v>169</v>
      </c>
      <c r="F454" s="13">
        <v>202</v>
      </c>
      <c r="G454" s="13">
        <v>33</v>
      </c>
      <c r="H454" s="14">
        <v>19.526599999999998</v>
      </c>
      <c r="I454" s="15">
        <v>37681</v>
      </c>
      <c r="J454" s="15">
        <v>60742</v>
      </c>
      <c r="K454" s="15">
        <v>47979</v>
      </c>
      <c r="L454" s="15">
        <v>71247</v>
      </c>
      <c r="M454" s="13">
        <v>5</v>
      </c>
      <c r="N454" s="13">
        <v>13</v>
      </c>
      <c r="O454" s="13">
        <v>3</v>
      </c>
      <c r="P454" s="13">
        <v>21</v>
      </c>
      <c r="Q454" s="11" t="s">
        <v>324</v>
      </c>
      <c r="R454" s="11" t="s">
        <v>299</v>
      </c>
      <c r="S454" s="11" t="s">
        <v>333</v>
      </c>
      <c r="T454" s="61" t="str">
        <f>VLOOKUP($C454,'[1]5_all_occ'!$C:$V,18,FALSE)</f>
        <v>5</v>
      </c>
      <c r="U454" s="61" t="str">
        <f>VLOOKUP($C454,'[1]5_all_occ'!$C:$V,19,FALSE)</f>
        <v>5</v>
      </c>
      <c r="V454" s="61" t="str">
        <f>VLOOKUP($C454,'[1]5_all_occ'!$C:$V,20,FALSE)</f>
        <v>4</v>
      </c>
      <c r="W454" s="69" t="s">
        <v>294</v>
      </c>
    </row>
    <row r="455" spans="1:23" x14ac:dyDescent="0.35">
      <c r="A455" s="33" t="s">
        <v>54</v>
      </c>
      <c r="B455" s="11" t="s">
        <v>136</v>
      </c>
      <c r="C455" s="11" t="s">
        <v>986</v>
      </c>
      <c r="D455" s="12" t="s">
        <v>987</v>
      </c>
      <c r="E455" s="13" t="s">
        <v>1580</v>
      </c>
      <c r="F455" s="13" t="s">
        <v>1580</v>
      </c>
      <c r="G455" s="13" t="s">
        <v>1580</v>
      </c>
      <c r="H455" s="14" t="s">
        <v>1580</v>
      </c>
      <c r="I455" s="15">
        <v>41539</v>
      </c>
      <c r="J455" s="15">
        <v>73947</v>
      </c>
      <c r="K455" s="15">
        <v>61492</v>
      </c>
      <c r="L455" s="15">
        <v>84646</v>
      </c>
      <c r="M455" s="13" t="s">
        <v>1580</v>
      </c>
      <c r="N455" s="13" t="s">
        <v>1580</v>
      </c>
      <c r="O455" s="13" t="s">
        <v>1580</v>
      </c>
      <c r="P455" s="13" t="s">
        <v>1580</v>
      </c>
      <c r="Q455" s="11" t="s">
        <v>297</v>
      </c>
      <c r="R455" s="11" t="s">
        <v>299</v>
      </c>
      <c r="S455" s="11" t="s">
        <v>333</v>
      </c>
      <c r="T455" s="61" t="str">
        <f>VLOOKUP($C455,'[1]5_all_occ'!$C:$V,18,FALSE)</f>
        <v>4</v>
      </c>
      <c r="U455" s="61" t="str">
        <f>VLOOKUP($C455,'[1]5_all_occ'!$C:$V,19,FALSE)</f>
        <v>4</v>
      </c>
      <c r="V455" s="61" t="str">
        <f>VLOOKUP($C455,'[1]5_all_occ'!$C:$V,20,FALSE)</f>
        <v>4</v>
      </c>
      <c r="W455" s="69" t="s">
        <v>317</v>
      </c>
    </row>
    <row r="456" spans="1:23" x14ac:dyDescent="0.35">
      <c r="A456" s="33" t="s">
        <v>54</v>
      </c>
      <c r="B456" s="11" t="s">
        <v>95</v>
      </c>
      <c r="C456" s="11" t="s">
        <v>988</v>
      </c>
      <c r="D456" s="12" t="s">
        <v>989</v>
      </c>
      <c r="E456" s="13" t="s">
        <v>1580</v>
      </c>
      <c r="F456" s="13" t="s">
        <v>1580</v>
      </c>
      <c r="G456" s="13" t="s">
        <v>1580</v>
      </c>
      <c r="H456" s="14" t="s">
        <v>1580</v>
      </c>
      <c r="I456" s="15">
        <v>40424</v>
      </c>
      <c r="J456" s="15">
        <v>67439</v>
      </c>
      <c r="K456" s="15">
        <v>57905</v>
      </c>
      <c r="L456" s="15">
        <v>78291</v>
      </c>
      <c r="M456" s="13" t="s">
        <v>1580</v>
      </c>
      <c r="N456" s="13" t="s">
        <v>1580</v>
      </c>
      <c r="O456" s="13" t="s">
        <v>1580</v>
      </c>
      <c r="P456" s="13" t="s">
        <v>1580</v>
      </c>
      <c r="Q456" s="11" t="s">
        <v>324</v>
      </c>
      <c r="R456" s="11" t="s">
        <v>299</v>
      </c>
      <c r="S456" s="11" t="s">
        <v>333</v>
      </c>
      <c r="T456" s="61" t="str">
        <f>VLOOKUP($C456,'[1]5_all_occ'!$C:$V,18,FALSE)</f>
        <v>5</v>
      </c>
      <c r="U456" s="61" t="str">
        <f>VLOOKUP($C456,'[1]5_all_occ'!$C:$V,19,FALSE)</f>
        <v>5</v>
      </c>
      <c r="V456" s="61" t="str">
        <f>VLOOKUP($C456,'[1]5_all_occ'!$C:$V,20,FALSE)</f>
        <v>4</v>
      </c>
      <c r="W456" s="69" t="s">
        <v>294</v>
      </c>
    </row>
    <row r="457" spans="1:23" x14ac:dyDescent="0.35">
      <c r="A457" s="33" t="s">
        <v>477</v>
      </c>
      <c r="B457" s="11" t="s">
        <v>52</v>
      </c>
      <c r="C457" s="11" t="s">
        <v>990</v>
      </c>
      <c r="D457" s="12" t="s">
        <v>991</v>
      </c>
      <c r="E457" s="13" t="s">
        <v>1580</v>
      </c>
      <c r="F457" s="13" t="s">
        <v>1580</v>
      </c>
      <c r="G457" s="13" t="s">
        <v>1580</v>
      </c>
      <c r="H457" s="14" t="s">
        <v>1580</v>
      </c>
      <c r="I457" s="15" t="s">
        <v>1580</v>
      </c>
      <c r="J457" s="15" t="s">
        <v>1580</v>
      </c>
      <c r="K457" s="15" t="s">
        <v>1580</v>
      </c>
      <c r="L457" s="15" t="s">
        <v>1580</v>
      </c>
      <c r="M457" s="13" t="s">
        <v>1580</v>
      </c>
      <c r="N457" s="13" t="s">
        <v>1580</v>
      </c>
      <c r="O457" s="13" t="s">
        <v>1580</v>
      </c>
      <c r="P457" s="13" t="s">
        <v>1580</v>
      </c>
      <c r="Q457" s="11" t="s">
        <v>371</v>
      </c>
      <c r="R457" s="11" t="s">
        <v>299</v>
      </c>
      <c r="S457" s="11" t="s">
        <v>343</v>
      </c>
      <c r="T457" s="61" t="str">
        <f>VLOOKUP($C457,'[1]5_all_occ'!$C:$V,18,FALSE)</f>
        <v>4</v>
      </c>
      <c r="U457" s="61" t="str">
        <f>VLOOKUP($C457,'[1]5_all_occ'!$C:$V,19,FALSE)</f>
        <v>3</v>
      </c>
      <c r="V457" s="61" t="str">
        <f>VLOOKUP($C457,'[1]5_all_occ'!$C:$V,20,FALSE)</f>
        <v>4</v>
      </c>
      <c r="W457" s="69" t="s">
        <v>294</v>
      </c>
    </row>
    <row r="458" spans="1:23" x14ac:dyDescent="0.35">
      <c r="A458" s="33" t="s">
        <v>183</v>
      </c>
      <c r="B458" s="11" t="s">
        <v>95</v>
      </c>
      <c r="C458" s="11" t="s">
        <v>992</v>
      </c>
      <c r="D458" s="12" t="s">
        <v>993</v>
      </c>
      <c r="E458" s="13" t="s">
        <v>1580</v>
      </c>
      <c r="F458" s="13" t="s">
        <v>1580</v>
      </c>
      <c r="G458" s="13" t="s">
        <v>1580</v>
      </c>
      <c r="H458" s="14" t="s">
        <v>1580</v>
      </c>
      <c r="I458" s="15" t="s">
        <v>1580</v>
      </c>
      <c r="J458" s="15" t="s">
        <v>1580</v>
      </c>
      <c r="K458" s="15" t="s">
        <v>1580</v>
      </c>
      <c r="L458" s="15" t="s">
        <v>1580</v>
      </c>
      <c r="M458" s="13" t="s">
        <v>1580</v>
      </c>
      <c r="N458" s="13" t="s">
        <v>1580</v>
      </c>
      <c r="O458" s="13" t="s">
        <v>1580</v>
      </c>
      <c r="P458" s="13" t="s">
        <v>1580</v>
      </c>
      <c r="Q458" s="11" t="s">
        <v>324</v>
      </c>
      <c r="R458" s="11" t="s">
        <v>302</v>
      </c>
      <c r="S458" s="11" t="s">
        <v>299</v>
      </c>
      <c r="T458" s="61" t="str">
        <f>VLOOKUP($C458,'[1]5_all_occ'!$C:$V,18,FALSE)</f>
        <v>4</v>
      </c>
      <c r="U458" s="61" t="str">
        <f>VLOOKUP($C458,'[1]5_all_occ'!$C:$V,19,FALSE)</f>
        <v>5</v>
      </c>
      <c r="V458" s="61" t="str">
        <f>VLOOKUP($C458,'[1]5_all_occ'!$C:$V,20,FALSE)</f>
        <v>4</v>
      </c>
      <c r="W458" s="69" t="s">
        <v>294</v>
      </c>
    </row>
    <row r="459" spans="1:23" x14ac:dyDescent="0.35">
      <c r="A459" s="33" t="s">
        <v>54</v>
      </c>
      <c r="B459" s="11" t="s">
        <v>95</v>
      </c>
      <c r="C459" s="11" t="s">
        <v>994</v>
      </c>
      <c r="D459" s="12" t="s">
        <v>995</v>
      </c>
      <c r="E459" s="13" t="s">
        <v>1580</v>
      </c>
      <c r="F459" s="13" t="s">
        <v>1580</v>
      </c>
      <c r="G459" s="13" t="s">
        <v>1580</v>
      </c>
      <c r="H459" s="14" t="s">
        <v>1580</v>
      </c>
      <c r="I459" s="15">
        <v>31744</v>
      </c>
      <c r="J459" s="15">
        <v>53713</v>
      </c>
      <c r="K459" s="15">
        <v>40969</v>
      </c>
      <c r="L459" s="15">
        <v>71406</v>
      </c>
      <c r="M459" s="13" t="s">
        <v>1580</v>
      </c>
      <c r="N459" s="13" t="s">
        <v>1580</v>
      </c>
      <c r="O459" s="13" t="s">
        <v>1580</v>
      </c>
      <c r="P459" s="13" t="s">
        <v>1580</v>
      </c>
      <c r="Q459" s="11" t="s">
        <v>324</v>
      </c>
      <c r="R459" s="11" t="s">
        <v>299</v>
      </c>
      <c r="S459" s="11" t="s">
        <v>333</v>
      </c>
      <c r="T459" s="61" t="str">
        <f>VLOOKUP($C459,'[1]5_all_occ'!$C:$V,18,FALSE)</f>
        <v>4</v>
      </c>
      <c r="U459" s="61" t="str">
        <f>VLOOKUP($C459,'[1]5_all_occ'!$C:$V,19,FALSE)</f>
        <v>5</v>
      </c>
      <c r="V459" s="61" t="str">
        <f>VLOOKUP($C459,'[1]5_all_occ'!$C:$V,20,FALSE)</f>
        <v>4</v>
      </c>
      <c r="W459" s="69" t="s">
        <v>294</v>
      </c>
    </row>
    <row r="460" spans="1:23" x14ac:dyDescent="0.35">
      <c r="A460" s="33" t="s">
        <v>54</v>
      </c>
      <c r="B460" s="11" t="s">
        <v>136</v>
      </c>
      <c r="C460" s="11" t="s">
        <v>996</v>
      </c>
      <c r="D460" s="12" t="s">
        <v>997</v>
      </c>
      <c r="E460" s="13" t="s">
        <v>1580</v>
      </c>
      <c r="F460" s="13" t="s">
        <v>1580</v>
      </c>
      <c r="G460" s="13" t="s">
        <v>1580</v>
      </c>
      <c r="H460" s="14" t="s">
        <v>1580</v>
      </c>
      <c r="I460" s="15" t="s">
        <v>1580</v>
      </c>
      <c r="J460" s="15" t="s">
        <v>1580</v>
      </c>
      <c r="K460" s="15" t="s">
        <v>1580</v>
      </c>
      <c r="L460" s="15" t="s">
        <v>1580</v>
      </c>
      <c r="M460" s="13" t="s">
        <v>1580</v>
      </c>
      <c r="N460" s="13" t="s">
        <v>1580</v>
      </c>
      <c r="O460" s="13" t="s">
        <v>1580</v>
      </c>
      <c r="P460" s="13" t="s">
        <v>1580</v>
      </c>
      <c r="Q460" s="11" t="s">
        <v>297</v>
      </c>
      <c r="R460" s="11" t="s">
        <v>299</v>
      </c>
      <c r="S460" s="11" t="s">
        <v>333</v>
      </c>
      <c r="T460" s="61" t="str">
        <f>VLOOKUP($C460,'[1]5_all_occ'!$C:$V,18,FALSE)</f>
        <v>6</v>
      </c>
      <c r="U460" s="61" t="str">
        <f>VLOOKUP($C460,'[1]5_all_occ'!$C:$V,19,FALSE)</f>
        <v>4</v>
      </c>
      <c r="V460" s="61" t="str">
        <f>VLOOKUP($C460,'[1]5_all_occ'!$C:$V,20,FALSE)</f>
        <v>4</v>
      </c>
      <c r="W460" s="69" t="s">
        <v>317</v>
      </c>
    </row>
    <row r="461" spans="1:23" x14ac:dyDescent="0.35">
      <c r="A461" s="33" t="s">
        <v>218</v>
      </c>
      <c r="B461" s="11" t="s">
        <v>52</v>
      </c>
      <c r="C461" s="11" t="s">
        <v>998</v>
      </c>
      <c r="D461" s="12" t="s">
        <v>999</v>
      </c>
      <c r="E461" s="13" t="s">
        <v>1580</v>
      </c>
      <c r="F461" s="13" t="s">
        <v>1580</v>
      </c>
      <c r="G461" s="13" t="s">
        <v>1580</v>
      </c>
      <c r="H461" s="14" t="s">
        <v>1580</v>
      </c>
      <c r="I461" s="15" t="s">
        <v>1580</v>
      </c>
      <c r="J461" s="15" t="s">
        <v>1580</v>
      </c>
      <c r="K461" s="15" t="s">
        <v>1580</v>
      </c>
      <c r="L461" s="15" t="s">
        <v>1580</v>
      </c>
      <c r="M461" s="13" t="s">
        <v>1580</v>
      </c>
      <c r="N461" s="13" t="s">
        <v>1580</v>
      </c>
      <c r="O461" s="13" t="s">
        <v>1580</v>
      </c>
      <c r="P461" s="13" t="s">
        <v>1580</v>
      </c>
      <c r="Q461" s="11" t="s">
        <v>371</v>
      </c>
      <c r="R461" s="11" t="s">
        <v>299</v>
      </c>
      <c r="S461" s="11" t="s">
        <v>343</v>
      </c>
      <c r="T461" s="61" t="str">
        <f>VLOOKUP($C461,'[1]5_all_occ'!$C:$V,18,FALSE)</f>
        <v>3</v>
      </c>
      <c r="U461" s="61" t="str">
        <f>VLOOKUP($C461,'[1]5_all_occ'!$C:$V,19,FALSE)</f>
        <v>4</v>
      </c>
      <c r="V461" s="61" t="str">
        <f>VLOOKUP($C461,'[1]5_all_occ'!$C:$V,20,FALSE)</f>
        <v>4</v>
      </c>
      <c r="W461" s="69" t="s">
        <v>294</v>
      </c>
    </row>
    <row r="462" spans="1:23" x14ac:dyDescent="0.35">
      <c r="A462" s="33" t="s">
        <v>183</v>
      </c>
      <c r="B462" s="11" t="s">
        <v>52</v>
      </c>
      <c r="C462" s="11" t="s">
        <v>1000</v>
      </c>
      <c r="D462" s="12" t="s">
        <v>1001</v>
      </c>
      <c r="E462" s="13" t="s">
        <v>1580</v>
      </c>
      <c r="F462" s="13" t="s">
        <v>1580</v>
      </c>
      <c r="G462" s="13" t="s">
        <v>1580</v>
      </c>
      <c r="H462" s="14" t="s">
        <v>1580</v>
      </c>
      <c r="I462" s="15" t="s">
        <v>1580</v>
      </c>
      <c r="J462" s="15" t="s">
        <v>1580</v>
      </c>
      <c r="K462" s="15" t="s">
        <v>1580</v>
      </c>
      <c r="L462" s="15" t="s">
        <v>1580</v>
      </c>
      <c r="M462" s="13" t="s">
        <v>1580</v>
      </c>
      <c r="N462" s="13" t="s">
        <v>1580</v>
      </c>
      <c r="O462" s="13" t="s">
        <v>1580</v>
      </c>
      <c r="P462" s="13" t="s">
        <v>1580</v>
      </c>
      <c r="Q462" s="11" t="s">
        <v>371</v>
      </c>
      <c r="R462" s="11" t="s">
        <v>299</v>
      </c>
      <c r="S462" s="11" t="s">
        <v>343</v>
      </c>
      <c r="T462" s="61" t="str">
        <f>VLOOKUP($C462,'[1]5_all_occ'!$C:$V,18,FALSE)</f>
        <v>3</v>
      </c>
      <c r="U462" s="61" t="str">
        <f>VLOOKUP($C462,'[1]5_all_occ'!$C:$V,19,FALSE)</f>
        <v>4</v>
      </c>
      <c r="V462" s="61" t="str">
        <f>VLOOKUP($C462,'[1]5_all_occ'!$C:$V,20,FALSE)</f>
        <v>4</v>
      </c>
      <c r="W462" s="69" t="s">
        <v>294</v>
      </c>
    </row>
    <row r="463" spans="1:23" x14ac:dyDescent="0.35">
      <c r="A463" s="33" t="s">
        <v>54</v>
      </c>
      <c r="B463" s="11" t="s">
        <v>52</v>
      </c>
      <c r="C463" s="11" t="s">
        <v>1002</v>
      </c>
      <c r="D463" s="12" t="s">
        <v>1003</v>
      </c>
      <c r="E463" s="13" t="s">
        <v>1580</v>
      </c>
      <c r="F463" s="13" t="s">
        <v>1580</v>
      </c>
      <c r="G463" s="13" t="s">
        <v>1580</v>
      </c>
      <c r="H463" s="14" t="s">
        <v>1580</v>
      </c>
      <c r="I463" s="15" t="s">
        <v>1580</v>
      </c>
      <c r="J463" s="15" t="s">
        <v>1580</v>
      </c>
      <c r="K463" s="15" t="s">
        <v>1580</v>
      </c>
      <c r="L463" s="15" t="s">
        <v>1580</v>
      </c>
      <c r="M463" s="13" t="s">
        <v>1580</v>
      </c>
      <c r="N463" s="13" t="s">
        <v>1580</v>
      </c>
      <c r="O463" s="13" t="s">
        <v>1580</v>
      </c>
      <c r="P463" s="13" t="s">
        <v>1580</v>
      </c>
      <c r="Q463" s="11" t="s">
        <v>324</v>
      </c>
      <c r="R463" s="11" t="s">
        <v>299</v>
      </c>
      <c r="S463" s="11" t="s">
        <v>299</v>
      </c>
      <c r="T463" s="61" t="str">
        <f>VLOOKUP($C463,'[1]5_all_occ'!$C:$V,18,FALSE)</f>
        <v>3</v>
      </c>
      <c r="U463" s="61" t="str">
        <f>VLOOKUP($C463,'[1]5_all_occ'!$C:$V,19,FALSE)</f>
        <v>3</v>
      </c>
      <c r="V463" s="61" t="str">
        <f>VLOOKUP($C463,'[1]5_all_occ'!$C:$V,20,FALSE)</f>
        <v>4</v>
      </c>
      <c r="W463" s="69" t="s">
        <v>294</v>
      </c>
    </row>
    <row r="464" spans="1:23" x14ac:dyDescent="0.35">
      <c r="A464" s="33"/>
      <c r="B464" s="11"/>
      <c r="C464" s="11"/>
      <c r="D464" s="12"/>
      <c r="E464" s="13"/>
      <c r="F464" s="13"/>
      <c r="G464" s="13"/>
      <c r="H464" s="14"/>
      <c r="I464" s="15"/>
      <c r="J464" s="15"/>
      <c r="K464" s="15"/>
      <c r="L464" s="15"/>
      <c r="M464" s="13"/>
      <c r="N464" s="13"/>
      <c r="O464" s="13"/>
      <c r="P464" s="13"/>
      <c r="Q464" s="11"/>
      <c r="R464" s="11"/>
      <c r="S464" s="11"/>
      <c r="T464" s="61"/>
      <c r="U464" s="61"/>
      <c r="V464" s="61"/>
    </row>
    <row r="465" spans="1:23" x14ac:dyDescent="0.35">
      <c r="A465" s="33"/>
      <c r="B465" s="11"/>
      <c r="C465" s="6" t="s">
        <v>38</v>
      </c>
      <c r="D465" s="7" t="s">
        <v>39</v>
      </c>
      <c r="E465" s="8">
        <v>10159</v>
      </c>
      <c r="F465" s="8">
        <v>9698</v>
      </c>
      <c r="G465" s="8">
        <v>-461</v>
      </c>
      <c r="H465" s="9">
        <v>-4.5377999999999998</v>
      </c>
      <c r="I465" s="10">
        <v>30460</v>
      </c>
      <c r="J465" s="10">
        <v>40449</v>
      </c>
      <c r="K465" s="10">
        <v>36528</v>
      </c>
      <c r="L465" s="10">
        <v>45645</v>
      </c>
      <c r="M465" s="8">
        <v>524</v>
      </c>
      <c r="N465" s="8">
        <v>568</v>
      </c>
      <c r="O465" s="8">
        <v>-46</v>
      </c>
      <c r="P465" s="8">
        <v>1046</v>
      </c>
      <c r="Q465" s="11"/>
      <c r="R465" s="11"/>
      <c r="S465" s="11"/>
      <c r="T465" s="61" t="str">
        <f>VLOOKUP($C465,'[1]5_all_occ'!$C:$V,18,FALSE)</f>
        <v/>
      </c>
      <c r="U465" s="61" t="str">
        <f>VLOOKUP($C465,'[1]5_all_occ'!$C:$V,19,FALSE)</f>
        <v/>
      </c>
      <c r="V465" s="61" t="str">
        <f>VLOOKUP($C465,'[1]5_all_occ'!$C:$V,20,FALSE)</f>
        <v/>
      </c>
      <c r="W465" s="69" t="s">
        <v>294</v>
      </c>
    </row>
    <row r="466" spans="1:23" x14ac:dyDescent="0.35">
      <c r="A466" s="33" t="s">
        <v>54</v>
      </c>
      <c r="B466" s="11" t="s">
        <v>95</v>
      </c>
      <c r="C466" s="11" t="s">
        <v>1004</v>
      </c>
      <c r="D466" s="12" t="s">
        <v>1005</v>
      </c>
      <c r="E466" s="13" t="s">
        <v>1580</v>
      </c>
      <c r="F466" s="13" t="s">
        <v>1580</v>
      </c>
      <c r="G466" s="13" t="s">
        <v>1580</v>
      </c>
      <c r="H466" s="14" t="s">
        <v>1580</v>
      </c>
      <c r="I466" s="15">
        <v>41092</v>
      </c>
      <c r="J466" s="15">
        <v>59734</v>
      </c>
      <c r="K466" s="15">
        <v>52636</v>
      </c>
      <c r="L466" s="15">
        <v>69588</v>
      </c>
      <c r="M466" s="13" t="s">
        <v>1580</v>
      </c>
      <c r="N466" s="13" t="s">
        <v>1580</v>
      </c>
      <c r="O466" s="13" t="s">
        <v>1580</v>
      </c>
      <c r="P466" s="13" t="s">
        <v>1580</v>
      </c>
      <c r="Q466" s="11" t="s">
        <v>324</v>
      </c>
      <c r="R466" s="11" t="s">
        <v>302</v>
      </c>
      <c r="S466" s="11" t="s">
        <v>299</v>
      </c>
      <c r="T466" s="61" t="str">
        <f>VLOOKUP($C466,'[1]5_all_occ'!$C:$V,18,FALSE)</f>
        <v>4</v>
      </c>
      <c r="U466" s="61" t="str">
        <f>VLOOKUP($C466,'[1]5_all_occ'!$C:$V,19,FALSE)</f>
        <v>4</v>
      </c>
      <c r="V466" s="61" t="str">
        <f>VLOOKUP($C466,'[1]5_all_occ'!$C:$V,20,FALSE)</f>
        <v>4</v>
      </c>
      <c r="W466" s="69" t="s">
        <v>294</v>
      </c>
    </row>
    <row r="467" spans="1:23" x14ac:dyDescent="0.35">
      <c r="A467" s="33" t="s">
        <v>477</v>
      </c>
      <c r="B467" s="11" t="s">
        <v>52</v>
      </c>
      <c r="C467" s="11" t="s">
        <v>1006</v>
      </c>
      <c r="D467" s="12" t="s">
        <v>1007</v>
      </c>
      <c r="E467" s="13" t="s">
        <v>1580</v>
      </c>
      <c r="F467" s="13" t="s">
        <v>1580</v>
      </c>
      <c r="G467" s="13" t="s">
        <v>1580</v>
      </c>
      <c r="H467" s="14" t="s">
        <v>1580</v>
      </c>
      <c r="I467" s="15" t="s">
        <v>1580</v>
      </c>
      <c r="J467" s="15" t="s">
        <v>1580</v>
      </c>
      <c r="K467" s="15" t="s">
        <v>1580</v>
      </c>
      <c r="L467" s="15" t="s">
        <v>1580</v>
      </c>
      <c r="M467" s="13" t="s">
        <v>1580</v>
      </c>
      <c r="N467" s="13" t="s">
        <v>1580</v>
      </c>
      <c r="O467" s="13" t="s">
        <v>1580</v>
      </c>
      <c r="P467" s="13" t="s">
        <v>1580</v>
      </c>
      <c r="Q467" s="11" t="s">
        <v>324</v>
      </c>
      <c r="R467" s="11" t="s">
        <v>299</v>
      </c>
      <c r="S467" s="11" t="s">
        <v>343</v>
      </c>
      <c r="T467" s="61" t="str">
        <f>VLOOKUP($C467,'[1]5_all_occ'!$C:$V,18,FALSE)</f>
        <v>3</v>
      </c>
      <c r="U467" s="61" t="str">
        <f>VLOOKUP($C467,'[1]5_all_occ'!$C:$V,19,FALSE)</f>
        <v>4</v>
      </c>
      <c r="V467" s="61" t="str">
        <f>VLOOKUP($C467,'[1]5_all_occ'!$C:$V,20,FALSE)</f>
        <v>4</v>
      </c>
      <c r="W467" s="69" t="s">
        <v>294</v>
      </c>
    </row>
    <row r="468" spans="1:23" x14ac:dyDescent="0.35">
      <c r="A468" s="33" t="s">
        <v>218</v>
      </c>
      <c r="B468" s="11" t="s">
        <v>52</v>
      </c>
      <c r="C468" s="11" t="s">
        <v>1008</v>
      </c>
      <c r="D468" s="12" t="s">
        <v>1009</v>
      </c>
      <c r="E468" s="13" t="s">
        <v>1580</v>
      </c>
      <c r="F468" s="13" t="s">
        <v>1580</v>
      </c>
      <c r="G468" s="13" t="s">
        <v>1580</v>
      </c>
      <c r="H468" s="14" t="s">
        <v>1580</v>
      </c>
      <c r="I468" s="15" t="s">
        <v>1580</v>
      </c>
      <c r="J468" s="15" t="s">
        <v>1580</v>
      </c>
      <c r="K468" s="15" t="s">
        <v>1580</v>
      </c>
      <c r="L468" s="15" t="s">
        <v>1580</v>
      </c>
      <c r="M468" s="13" t="s">
        <v>1580</v>
      </c>
      <c r="N468" s="13" t="s">
        <v>1580</v>
      </c>
      <c r="O468" s="13" t="s">
        <v>1580</v>
      </c>
      <c r="P468" s="13" t="s">
        <v>1580</v>
      </c>
      <c r="Q468" s="11" t="s">
        <v>324</v>
      </c>
      <c r="R468" s="11" t="s">
        <v>299</v>
      </c>
      <c r="S468" s="11" t="s">
        <v>343</v>
      </c>
      <c r="T468" s="61" t="str">
        <f>VLOOKUP($C468,'[1]5_all_occ'!$C:$V,18,FALSE)</f>
        <v>3</v>
      </c>
      <c r="U468" s="61" t="str">
        <f>VLOOKUP($C468,'[1]5_all_occ'!$C:$V,19,FALSE)</f>
        <v>4</v>
      </c>
      <c r="V468" s="61" t="str">
        <f>VLOOKUP($C468,'[1]5_all_occ'!$C:$V,20,FALSE)</f>
        <v>4</v>
      </c>
      <c r="W468" s="69" t="s">
        <v>294</v>
      </c>
    </row>
    <row r="469" spans="1:23" x14ac:dyDescent="0.35">
      <c r="A469" s="33" t="s">
        <v>183</v>
      </c>
      <c r="B469" s="11" t="s">
        <v>52</v>
      </c>
      <c r="C469" s="11" t="s">
        <v>1010</v>
      </c>
      <c r="D469" s="12" t="s">
        <v>1011</v>
      </c>
      <c r="E469" s="13" t="s">
        <v>1580</v>
      </c>
      <c r="F469" s="13" t="s">
        <v>1580</v>
      </c>
      <c r="G469" s="13" t="s">
        <v>1580</v>
      </c>
      <c r="H469" s="14" t="s">
        <v>1580</v>
      </c>
      <c r="I469" s="15" t="s">
        <v>1580</v>
      </c>
      <c r="J469" s="15" t="s">
        <v>1580</v>
      </c>
      <c r="K469" s="15" t="s">
        <v>1580</v>
      </c>
      <c r="L469" s="15" t="s">
        <v>1580</v>
      </c>
      <c r="M469" s="13" t="s">
        <v>1580</v>
      </c>
      <c r="N469" s="13" t="s">
        <v>1580</v>
      </c>
      <c r="O469" s="13" t="s">
        <v>1580</v>
      </c>
      <c r="P469" s="13" t="s">
        <v>1580</v>
      </c>
      <c r="Q469" s="11" t="s">
        <v>324</v>
      </c>
      <c r="R469" s="11" t="s">
        <v>299</v>
      </c>
      <c r="S469" s="11" t="s">
        <v>343</v>
      </c>
      <c r="T469" s="61" t="str">
        <f>VLOOKUP($C469,'[1]5_all_occ'!$C:$V,18,FALSE)</f>
        <v>3</v>
      </c>
      <c r="U469" s="61" t="str">
        <f>VLOOKUP($C469,'[1]5_all_occ'!$C:$V,19,FALSE)</f>
        <v>4</v>
      </c>
      <c r="V469" s="61" t="str">
        <f>VLOOKUP($C469,'[1]5_all_occ'!$C:$V,20,FALSE)</f>
        <v>4</v>
      </c>
      <c r="W469" s="69" t="s">
        <v>294</v>
      </c>
    </row>
    <row r="470" spans="1:23" x14ac:dyDescent="0.35">
      <c r="A470" s="33" t="s">
        <v>218</v>
      </c>
      <c r="B470" s="11" t="s">
        <v>95</v>
      </c>
      <c r="C470" s="11" t="s">
        <v>1012</v>
      </c>
      <c r="D470" s="12" t="s">
        <v>1013</v>
      </c>
      <c r="E470" s="13">
        <v>81</v>
      </c>
      <c r="F470" s="13">
        <v>78</v>
      </c>
      <c r="G470" s="13">
        <v>-3</v>
      </c>
      <c r="H470" s="14">
        <v>-3.7037</v>
      </c>
      <c r="I470" s="15">
        <v>28093</v>
      </c>
      <c r="J470" s="15">
        <v>39128</v>
      </c>
      <c r="K470" s="15">
        <v>34989</v>
      </c>
      <c r="L470" s="15">
        <v>47003</v>
      </c>
      <c r="M470" s="13">
        <v>4</v>
      </c>
      <c r="N470" s="13">
        <v>5</v>
      </c>
      <c r="O470" s="13">
        <v>0</v>
      </c>
      <c r="P470" s="13">
        <v>9</v>
      </c>
      <c r="Q470" s="11" t="s">
        <v>324</v>
      </c>
      <c r="R470" s="11" t="s">
        <v>299</v>
      </c>
      <c r="S470" s="11" t="s">
        <v>333</v>
      </c>
      <c r="T470" s="61" t="str">
        <f>VLOOKUP($C470,'[1]5_all_occ'!$C:$V,18,FALSE)</f>
        <v>3</v>
      </c>
      <c r="U470" s="61" t="str">
        <f>VLOOKUP($C470,'[1]5_all_occ'!$C:$V,19,FALSE)</f>
        <v>4</v>
      </c>
      <c r="V470" s="61" t="str">
        <f>VLOOKUP($C470,'[1]5_all_occ'!$C:$V,20,FALSE)</f>
        <v>4</v>
      </c>
      <c r="W470" s="69" t="s">
        <v>294</v>
      </c>
    </row>
    <row r="471" spans="1:23" x14ac:dyDescent="0.35">
      <c r="A471" s="33" t="s">
        <v>54</v>
      </c>
      <c r="B471" s="11" t="s">
        <v>95</v>
      </c>
      <c r="C471" s="11" t="s">
        <v>1014</v>
      </c>
      <c r="D471" s="12" t="s">
        <v>1015</v>
      </c>
      <c r="E471" s="13">
        <v>251</v>
      </c>
      <c r="F471" s="13">
        <v>263</v>
      </c>
      <c r="G471" s="13">
        <v>12</v>
      </c>
      <c r="H471" s="14">
        <v>4.7808999999999999</v>
      </c>
      <c r="I471" s="15">
        <v>32740</v>
      </c>
      <c r="J471" s="15">
        <v>39166</v>
      </c>
      <c r="K471" s="15">
        <v>38377</v>
      </c>
      <c r="L471" s="15">
        <v>40770</v>
      </c>
      <c r="M471" s="13">
        <v>12</v>
      </c>
      <c r="N471" s="13">
        <v>14</v>
      </c>
      <c r="O471" s="13">
        <v>1</v>
      </c>
      <c r="P471" s="13">
        <v>27</v>
      </c>
      <c r="Q471" s="11" t="s">
        <v>324</v>
      </c>
      <c r="R471" s="11" t="s">
        <v>299</v>
      </c>
      <c r="S471" s="11" t="s">
        <v>333</v>
      </c>
      <c r="T471" s="61" t="str">
        <f>VLOOKUP($C471,'[1]5_all_occ'!$C:$V,18,FALSE)</f>
        <v>4</v>
      </c>
      <c r="U471" s="61" t="str">
        <f>VLOOKUP($C471,'[1]5_all_occ'!$C:$V,19,FALSE)</f>
        <v>4</v>
      </c>
      <c r="V471" s="61" t="str">
        <f>VLOOKUP($C471,'[1]5_all_occ'!$C:$V,20,FALSE)</f>
        <v>4</v>
      </c>
      <c r="W471" s="69" t="s">
        <v>294</v>
      </c>
    </row>
    <row r="472" spans="1:23" x14ac:dyDescent="0.35">
      <c r="A472" s="33" t="s">
        <v>54</v>
      </c>
      <c r="B472" s="11" t="s">
        <v>95</v>
      </c>
      <c r="C472" s="11" t="s">
        <v>112</v>
      </c>
      <c r="D472" s="12" t="s">
        <v>113</v>
      </c>
      <c r="E472" s="13">
        <v>644</v>
      </c>
      <c r="F472" s="13">
        <v>614</v>
      </c>
      <c r="G472" s="13">
        <v>-30</v>
      </c>
      <c r="H472" s="14">
        <v>-4.6584000000000003</v>
      </c>
      <c r="I472" s="15">
        <v>34258</v>
      </c>
      <c r="J472" s="15">
        <v>41563</v>
      </c>
      <c r="K472" s="15">
        <v>39994</v>
      </c>
      <c r="L472" s="15">
        <v>46818</v>
      </c>
      <c r="M472" s="13">
        <v>41</v>
      </c>
      <c r="N472" s="13">
        <v>32</v>
      </c>
      <c r="O472" s="13">
        <v>-3</v>
      </c>
      <c r="P472" s="13">
        <v>70</v>
      </c>
      <c r="Q472" s="11" t="s">
        <v>412</v>
      </c>
      <c r="R472" s="11" t="s">
        <v>299</v>
      </c>
      <c r="S472" s="11" t="s">
        <v>333</v>
      </c>
      <c r="T472" s="61" t="str">
        <f>VLOOKUP($C472,'[1]5_all_occ'!$C:$V,18,FALSE)</f>
        <v>4</v>
      </c>
      <c r="U472" s="61" t="str">
        <f>VLOOKUP($C472,'[1]5_all_occ'!$C:$V,19,FALSE)</f>
        <v>4</v>
      </c>
      <c r="V472" s="61" t="str">
        <f>VLOOKUP($C472,'[1]5_all_occ'!$C:$V,20,FALSE)</f>
        <v>4</v>
      </c>
      <c r="W472" s="69" t="s">
        <v>294</v>
      </c>
    </row>
    <row r="473" spans="1:23" x14ac:dyDescent="0.35">
      <c r="A473" s="33" t="s">
        <v>218</v>
      </c>
      <c r="B473" s="11" t="s">
        <v>95</v>
      </c>
      <c r="C473" s="11" t="s">
        <v>1016</v>
      </c>
      <c r="D473" s="12" t="s">
        <v>1017</v>
      </c>
      <c r="E473" s="13">
        <v>60</v>
      </c>
      <c r="F473" s="13">
        <v>53</v>
      </c>
      <c r="G473" s="13">
        <v>-7</v>
      </c>
      <c r="H473" s="14">
        <v>-11.666700000000001</v>
      </c>
      <c r="I473" s="15">
        <v>34408</v>
      </c>
      <c r="J473" s="15">
        <v>43997</v>
      </c>
      <c r="K473" s="15">
        <v>43022</v>
      </c>
      <c r="L473" s="15">
        <v>50566</v>
      </c>
      <c r="M473" s="13">
        <v>3</v>
      </c>
      <c r="N473" s="13">
        <v>3</v>
      </c>
      <c r="O473" s="13">
        <v>-1</v>
      </c>
      <c r="P473" s="13">
        <v>5</v>
      </c>
      <c r="Q473" s="11" t="s">
        <v>324</v>
      </c>
      <c r="R473" s="11" t="s">
        <v>299</v>
      </c>
      <c r="S473" s="11" t="s">
        <v>333</v>
      </c>
      <c r="T473" s="61" t="str">
        <f>VLOOKUP($C473,'[1]5_all_occ'!$C:$V,18,FALSE)</f>
        <v>4</v>
      </c>
      <c r="U473" s="61" t="str">
        <f>VLOOKUP($C473,'[1]5_all_occ'!$C:$V,19,FALSE)</f>
        <v>4</v>
      </c>
      <c r="V473" s="61" t="str">
        <f>VLOOKUP($C473,'[1]5_all_occ'!$C:$V,20,FALSE)</f>
        <v>4</v>
      </c>
      <c r="W473" s="69" t="s">
        <v>294</v>
      </c>
    </row>
    <row r="474" spans="1:23" x14ac:dyDescent="0.35">
      <c r="A474" s="33" t="s">
        <v>218</v>
      </c>
      <c r="B474" s="11" t="s">
        <v>95</v>
      </c>
      <c r="C474" s="11" t="s">
        <v>1018</v>
      </c>
      <c r="D474" s="12" t="s">
        <v>1019</v>
      </c>
      <c r="E474" s="13" t="s">
        <v>1580</v>
      </c>
      <c r="F474" s="13" t="s">
        <v>1580</v>
      </c>
      <c r="G474" s="13" t="s">
        <v>1580</v>
      </c>
      <c r="H474" s="14" t="s">
        <v>1580</v>
      </c>
      <c r="I474" s="15" t="s">
        <v>1580</v>
      </c>
      <c r="J474" s="15" t="s">
        <v>1580</v>
      </c>
      <c r="K474" s="15" t="s">
        <v>1580</v>
      </c>
      <c r="L474" s="15" t="s">
        <v>1580</v>
      </c>
      <c r="M474" s="13" t="s">
        <v>1580</v>
      </c>
      <c r="N474" s="13" t="s">
        <v>1580</v>
      </c>
      <c r="O474" s="13" t="s">
        <v>1580</v>
      </c>
      <c r="P474" s="13" t="s">
        <v>1580</v>
      </c>
      <c r="Q474" s="11" t="s">
        <v>324</v>
      </c>
      <c r="R474" s="11" t="s">
        <v>299</v>
      </c>
      <c r="S474" s="11" t="s">
        <v>333</v>
      </c>
      <c r="T474" s="61" t="str">
        <f>VLOOKUP($C474,'[1]5_all_occ'!$C:$V,18,FALSE)</f>
        <v>3</v>
      </c>
      <c r="U474" s="61" t="str">
        <f>VLOOKUP($C474,'[1]5_all_occ'!$C:$V,19,FALSE)</f>
        <v>4</v>
      </c>
      <c r="V474" s="61" t="str">
        <f>VLOOKUP($C474,'[1]5_all_occ'!$C:$V,20,FALSE)</f>
        <v>3</v>
      </c>
      <c r="W474" s="69" t="s">
        <v>294</v>
      </c>
    </row>
    <row r="475" spans="1:23" x14ac:dyDescent="0.35">
      <c r="A475" s="33" t="s">
        <v>183</v>
      </c>
      <c r="B475" s="11" t="s">
        <v>52</v>
      </c>
      <c r="C475" s="11" t="s">
        <v>1020</v>
      </c>
      <c r="D475" s="12" t="s">
        <v>1021</v>
      </c>
      <c r="E475" s="13">
        <v>494</v>
      </c>
      <c r="F475" s="13">
        <v>444</v>
      </c>
      <c r="G475" s="13">
        <v>-50</v>
      </c>
      <c r="H475" s="14">
        <v>-10.121499999999999</v>
      </c>
      <c r="I475" s="15">
        <v>29339</v>
      </c>
      <c r="J475" s="15">
        <v>31945</v>
      </c>
      <c r="K475" s="15">
        <v>30456</v>
      </c>
      <c r="L475" s="15">
        <v>35227</v>
      </c>
      <c r="M475" s="13">
        <v>21</v>
      </c>
      <c r="N475" s="13">
        <v>27</v>
      </c>
      <c r="O475" s="13">
        <v>-5</v>
      </c>
      <c r="P475" s="13">
        <v>43</v>
      </c>
      <c r="Q475" s="11" t="s">
        <v>324</v>
      </c>
      <c r="R475" s="11" t="s">
        <v>299</v>
      </c>
      <c r="S475" s="11" t="s">
        <v>343</v>
      </c>
      <c r="T475" s="61" t="str">
        <f>VLOOKUP($C475,'[1]5_all_occ'!$C:$V,18,FALSE)</f>
        <v>3</v>
      </c>
      <c r="U475" s="61" t="str">
        <f>VLOOKUP($C475,'[1]5_all_occ'!$C:$V,19,FALSE)</f>
        <v>4</v>
      </c>
      <c r="V475" s="61" t="str">
        <f>VLOOKUP($C475,'[1]5_all_occ'!$C:$V,20,FALSE)</f>
        <v>4</v>
      </c>
      <c r="W475" s="69" t="s">
        <v>294</v>
      </c>
    </row>
    <row r="476" spans="1:23" x14ac:dyDescent="0.35">
      <c r="A476" s="33" t="s">
        <v>218</v>
      </c>
      <c r="B476" s="11" t="s">
        <v>52</v>
      </c>
      <c r="C476" s="11" t="s">
        <v>1022</v>
      </c>
      <c r="D476" s="12" t="s">
        <v>1023</v>
      </c>
      <c r="E476" s="13" t="s">
        <v>1580</v>
      </c>
      <c r="F476" s="13" t="s">
        <v>1580</v>
      </c>
      <c r="G476" s="13" t="s">
        <v>1580</v>
      </c>
      <c r="H476" s="14" t="s">
        <v>1580</v>
      </c>
      <c r="I476" s="15" t="s">
        <v>1580</v>
      </c>
      <c r="J476" s="15" t="s">
        <v>1580</v>
      </c>
      <c r="K476" s="15" t="s">
        <v>1580</v>
      </c>
      <c r="L476" s="15" t="s">
        <v>1580</v>
      </c>
      <c r="M476" s="13" t="s">
        <v>1580</v>
      </c>
      <c r="N476" s="13" t="s">
        <v>1580</v>
      </c>
      <c r="O476" s="13" t="s">
        <v>1580</v>
      </c>
      <c r="P476" s="13" t="s">
        <v>1580</v>
      </c>
      <c r="Q476" s="11" t="s">
        <v>324</v>
      </c>
      <c r="R476" s="11" t="s">
        <v>299</v>
      </c>
      <c r="S476" s="11" t="s">
        <v>343</v>
      </c>
      <c r="T476" s="61" t="str">
        <f>VLOOKUP($C476,'[1]5_all_occ'!$C:$V,18,FALSE)</f>
        <v>4</v>
      </c>
      <c r="U476" s="61" t="str">
        <f>VLOOKUP($C476,'[1]5_all_occ'!$C:$V,19,FALSE)</f>
        <v>4</v>
      </c>
      <c r="V476" s="61" t="str">
        <f>VLOOKUP($C476,'[1]5_all_occ'!$C:$V,20,FALSE)</f>
        <v>4</v>
      </c>
      <c r="W476" s="69" t="s">
        <v>294</v>
      </c>
    </row>
    <row r="477" spans="1:23" x14ac:dyDescent="0.35">
      <c r="A477" s="33" t="s">
        <v>183</v>
      </c>
      <c r="B477" s="11" t="s">
        <v>95</v>
      </c>
      <c r="C477" s="11" t="s">
        <v>1024</v>
      </c>
      <c r="D477" s="12" t="s">
        <v>1025</v>
      </c>
      <c r="E477" s="13" t="s">
        <v>1580</v>
      </c>
      <c r="F477" s="13" t="s">
        <v>1580</v>
      </c>
      <c r="G477" s="13" t="s">
        <v>1580</v>
      </c>
      <c r="H477" s="14" t="s">
        <v>1580</v>
      </c>
      <c r="I477" s="15" t="s">
        <v>1580</v>
      </c>
      <c r="J477" s="15" t="s">
        <v>1580</v>
      </c>
      <c r="K477" s="15" t="s">
        <v>1580</v>
      </c>
      <c r="L477" s="15" t="s">
        <v>1580</v>
      </c>
      <c r="M477" s="13" t="s">
        <v>1580</v>
      </c>
      <c r="N477" s="13" t="s">
        <v>1580</v>
      </c>
      <c r="O477" s="13" t="s">
        <v>1580</v>
      </c>
      <c r="P477" s="13" t="s">
        <v>1580</v>
      </c>
      <c r="Q477" s="11" t="s">
        <v>324</v>
      </c>
      <c r="R477" s="11" t="s">
        <v>299</v>
      </c>
      <c r="S477" s="11" t="s">
        <v>333</v>
      </c>
      <c r="T477" s="61" t="str">
        <f>VLOOKUP($C477,'[1]5_all_occ'!$C:$V,18,FALSE)</f>
        <v>4</v>
      </c>
      <c r="U477" s="61" t="str">
        <f>VLOOKUP($C477,'[1]5_all_occ'!$C:$V,19,FALSE)</f>
        <v>4</v>
      </c>
      <c r="V477" s="61" t="str">
        <f>VLOOKUP($C477,'[1]5_all_occ'!$C:$V,20,FALSE)</f>
        <v>4</v>
      </c>
      <c r="W477" s="69" t="s">
        <v>294</v>
      </c>
    </row>
    <row r="478" spans="1:23" x14ac:dyDescent="0.35">
      <c r="A478" s="33" t="s">
        <v>218</v>
      </c>
      <c r="B478" s="11" t="s">
        <v>52</v>
      </c>
      <c r="C478" s="11" t="s">
        <v>1026</v>
      </c>
      <c r="D478" s="12" t="s">
        <v>1027</v>
      </c>
      <c r="E478" s="13" t="s">
        <v>1580</v>
      </c>
      <c r="F478" s="13" t="s">
        <v>1580</v>
      </c>
      <c r="G478" s="13" t="s">
        <v>1580</v>
      </c>
      <c r="H478" s="14" t="s">
        <v>1580</v>
      </c>
      <c r="I478" s="15" t="s">
        <v>1580</v>
      </c>
      <c r="J478" s="15" t="s">
        <v>1580</v>
      </c>
      <c r="K478" s="15" t="s">
        <v>1580</v>
      </c>
      <c r="L478" s="15" t="s">
        <v>1580</v>
      </c>
      <c r="M478" s="13" t="s">
        <v>1580</v>
      </c>
      <c r="N478" s="13" t="s">
        <v>1580</v>
      </c>
      <c r="O478" s="13" t="s">
        <v>1580</v>
      </c>
      <c r="P478" s="13" t="s">
        <v>1580</v>
      </c>
      <c r="Q478" s="11" t="s">
        <v>324</v>
      </c>
      <c r="R478" s="11" t="s">
        <v>299</v>
      </c>
      <c r="S478" s="11" t="s">
        <v>343</v>
      </c>
      <c r="T478" s="61" t="str">
        <f>VLOOKUP($C478,'[1]5_all_occ'!$C:$V,18,FALSE)</f>
        <v>3</v>
      </c>
      <c r="U478" s="61" t="str">
        <f>VLOOKUP($C478,'[1]5_all_occ'!$C:$V,19,FALSE)</f>
        <v>4</v>
      </c>
      <c r="V478" s="61" t="str">
        <f>VLOOKUP($C478,'[1]5_all_occ'!$C:$V,20,FALSE)</f>
        <v>4</v>
      </c>
      <c r="W478" s="69" t="s">
        <v>294</v>
      </c>
    </row>
    <row r="479" spans="1:23" x14ac:dyDescent="0.35">
      <c r="A479" s="33" t="s">
        <v>183</v>
      </c>
      <c r="B479" s="11" t="s">
        <v>95</v>
      </c>
      <c r="C479" s="11" t="s">
        <v>187</v>
      </c>
      <c r="D479" s="12" t="s">
        <v>188</v>
      </c>
      <c r="E479" s="13">
        <v>374</v>
      </c>
      <c r="F479" s="13">
        <v>380</v>
      </c>
      <c r="G479" s="13">
        <v>6</v>
      </c>
      <c r="H479" s="14">
        <v>1.6043000000000001</v>
      </c>
      <c r="I479" s="15">
        <v>31566</v>
      </c>
      <c r="J479" s="15">
        <v>38476</v>
      </c>
      <c r="K479" s="15">
        <v>34777</v>
      </c>
      <c r="L479" s="15">
        <v>42727</v>
      </c>
      <c r="M479" s="13">
        <v>20</v>
      </c>
      <c r="N479" s="13">
        <v>18</v>
      </c>
      <c r="O479" s="13">
        <v>1</v>
      </c>
      <c r="P479" s="13">
        <v>39</v>
      </c>
      <c r="Q479" s="11" t="s">
        <v>324</v>
      </c>
      <c r="R479" s="11" t="s">
        <v>299</v>
      </c>
      <c r="S479" s="11" t="s">
        <v>364</v>
      </c>
      <c r="T479" s="61" t="str">
        <f>VLOOKUP($C479,'[1]5_all_occ'!$C:$V,18,FALSE)</f>
        <v>3</v>
      </c>
      <c r="U479" s="61" t="str">
        <f>VLOOKUP($C479,'[1]5_all_occ'!$C:$V,19,FALSE)</f>
        <v>4</v>
      </c>
      <c r="V479" s="61" t="str">
        <f>VLOOKUP($C479,'[1]5_all_occ'!$C:$V,20,FALSE)</f>
        <v>4</v>
      </c>
      <c r="W479" s="69" t="s">
        <v>294</v>
      </c>
    </row>
    <row r="480" spans="1:23" x14ac:dyDescent="0.35">
      <c r="A480" s="33" t="s">
        <v>218</v>
      </c>
      <c r="B480" s="11" t="s">
        <v>95</v>
      </c>
      <c r="C480" s="11" t="s">
        <v>1028</v>
      </c>
      <c r="D480" s="12" t="s">
        <v>1029</v>
      </c>
      <c r="E480" s="13" t="s">
        <v>1580</v>
      </c>
      <c r="F480" s="13" t="s">
        <v>1580</v>
      </c>
      <c r="G480" s="13" t="s">
        <v>1580</v>
      </c>
      <c r="H480" s="14" t="s">
        <v>1580</v>
      </c>
      <c r="I480" s="15" t="s">
        <v>1580</v>
      </c>
      <c r="J480" s="15" t="s">
        <v>1580</v>
      </c>
      <c r="K480" s="15" t="s">
        <v>1580</v>
      </c>
      <c r="L480" s="15" t="s">
        <v>1580</v>
      </c>
      <c r="M480" s="13" t="s">
        <v>1580</v>
      </c>
      <c r="N480" s="13" t="s">
        <v>1580</v>
      </c>
      <c r="O480" s="13" t="s">
        <v>1580</v>
      </c>
      <c r="P480" s="13" t="s">
        <v>1580</v>
      </c>
      <c r="Q480" s="11" t="s">
        <v>324</v>
      </c>
      <c r="R480" s="11" t="s">
        <v>299</v>
      </c>
      <c r="S480" s="11" t="s">
        <v>333</v>
      </c>
      <c r="T480" s="61" t="str">
        <f>VLOOKUP($C480,'[1]5_all_occ'!$C:$V,18,FALSE)</f>
        <v>4</v>
      </c>
      <c r="U480" s="61" t="str">
        <f>VLOOKUP($C480,'[1]5_all_occ'!$C:$V,19,FALSE)</f>
        <v>4</v>
      </c>
      <c r="V480" s="61" t="str">
        <f>VLOOKUP($C480,'[1]5_all_occ'!$C:$V,20,FALSE)</f>
        <v>4</v>
      </c>
      <c r="W480" s="69" t="s">
        <v>294</v>
      </c>
    </row>
    <row r="481" spans="1:23" x14ac:dyDescent="0.35">
      <c r="A481" s="33" t="s">
        <v>54</v>
      </c>
      <c r="B481" s="11" t="s">
        <v>52</v>
      </c>
      <c r="C481" s="11" t="s">
        <v>81</v>
      </c>
      <c r="D481" s="12" t="s">
        <v>82</v>
      </c>
      <c r="E481" s="13">
        <v>782</v>
      </c>
      <c r="F481" s="13">
        <v>746</v>
      </c>
      <c r="G481" s="13">
        <v>-36</v>
      </c>
      <c r="H481" s="14">
        <v>-4.6036000000000001</v>
      </c>
      <c r="I481" s="15">
        <v>30526</v>
      </c>
      <c r="J481" s="15">
        <v>38126</v>
      </c>
      <c r="K481" s="15">
        <v>35548</v>
      </c>
      <c r="L481" s="15">
        <v>40789</v>
      </c>
      <c r="M481" s="13">
        <v>43</v>
      </c>
      <c r="N481" s="13">
        <v>60</v>
      </c>
      <c r="O481" s="13">
        <v>-4</v>
      </c>
      <c r="P481" s="13">
        <v>99</v>
      </c>
      <c r="Q481" s="11" t="s">
        <v>324</v>
      </c>
      <c r="R481" s="11" t="s">
        <v>299</v>
      </c>
      <c r="S481" s="11" t="s">
        <v>343</v>
      </c>
      <c r="T481" s="61" t="str">
        <f>VLOOKUP($C481,'[1]5_all_occ'!$C:$V,18,FALSE)</f>
        <v>4</v>
      </c>
      <c r="U481" s="61" t="str">
        <f>VLOOKUP($C481,'[1]5_all_occ'!$C:$V,19,FALSE)</f>
        <v>4</v>
      </c>
      <c r="V481" s="61" t="str">
        <f>VLOOKUP($C481,'[1]5_all_occ'!$C:$V,20,FALSE)</f>
        <v>4</v>
      </c>
      <c r="W481" s="69" t="s">
        <v>294</v>
      </c>
    </row>
    <row r="482" spans="1:23" x14ac:dyDescent="0.35">
      <c r="A482" s="33" t="s">
        <v>218</v>
      </c>
      <c r="B482" s="11" t="s">
        <v>95</v>
      </c>
      <c r="C482" s="11" t="s">
        <v>1030</v>
      </c>
      <c r="D482" s="12" t="s">
        <v>1031</v>
      </c>
      <c r="E482" s="13">
        <v>170</v>
      </c>
      <c r="F482" s="13">
        <v>155</v>
      </c>
      <c r="G482" s="13">
        <v>-15</v>
      </c>
      <c r="H482" s="14">
        <v>-8.8234999999999992</v>
      </c>
      <c r="I482" s="15">
        <v>34653</v>
      </c>
      <c r="J482" s="15">
        <v>39057</v>
      </c>
      <c r="K482" s="15">
        <v>37648</v>
      </c>
      <c r="L482" s="15">
        <v>41392</v>
      </c>
      <c r="M482" s="13">
        <v>6</v>
      </c>
      <c r="N482" s="13">
        <v>8</v>
      </c>
      <c r="O482" s="13">
        <v>-2</v>
      </c>
      <c r="P482" s="13">
        <v>12</v>
      </c>
      <c r="Q482" s="11" t="s">
        <v>324</v>
      </c>
      <c r="R482" s="11" t="s">
        <v>299</v>
      </c>
      <c r="S482" s="11" t="s">
        <v>333</v>
      </c>
      <c r="T482" s="61" t="str">
        <f>VLOOKUP($C482,'[1]5_all_occ'!$C:$V,18,FALSE)</f>
        <v>4</v>
      </c>
      <c r="U482" s="61" t="str">
        <f>VLOOKUP($C482,'[1]5_all_occ'!$C:$V,19,FALSE)</f>
        <v>5</v>
      </c>
      <c r="V482" s="61" t="str">
        <f>VLOOKUP($C482,'[1]5_all_occ'!$C:$V,20,FALSE)</f>
        <v>4</v>
      </c>
      <c r="W482" s="69" t="s">
        <v>294</v>
      </c>
    </row>
    <row r="483" spans="1:23" x14ac:dyDescent="0.35">
      <c r="A483" s="33" t="s">
        <v>218</v>
      </c>
      <c r="B483" s="11" t="s">
        <v>52</v>
      </c>
      <c r="C483" s="11" t="s">
        <v>1032</v>
      </c>
      <c r="D483" s="12" t="s">
        <v>1033</v>
      </c>
      <c r="E483" s="13" t="s">
        <v>1580</v>
      </c>
      <c r="F483" s="13" t="s">
        <v>1580</v>
      </c>
      <c r="G483" s="13" t="s">
        <v>1580</v>
      </c>
      <c r="H483" s="14" t="s">
        <v>1580</v>
      </c>
      <c r="I483" s="15" t="s">
        <v>1580</v>
      </c>
      <c r="J483" s="15" t="s">
        <v>1580</v>
      </c>
      <c r="K483" s="15" t="s">
        <v>1580</v>
      </c>
      <c r="L483" s="15" t="s">
        <v>1580</v>
      </c>
      <c r="M483" s="13" t="s">
        <v>1580</v>
      </c>
      <c r="N483" s="13" t="s">
        <v>1580</v>
      </c>
      <c r="O483" s="13" t="s">
        <v>1580</v>
      </c>
      <c r="P483" s="13" t="s">
        <v>1580</v>
      </c>
      <c r="Q483" s="11" t="s">
        <v>324</v>
      </c>
      <c r="R483" s="11" t="s">
        <v>299</v>
      </c>
      <c r="S483" s="11" t="s">
        <v>343</v>
      </c>
      <c r="T483" s="61" t="str">
        <f>VLOOKUP($C483,'[1]5_all_occ'!$C:$V,18,FALSE)</f>
        <v>4</v>
      </c>
      <c r="U483" s="61" t="str">
        <f>VLOOKUP($C483,'[1]5_all_occ'!$C:$V,19,FALSE)</f>
        <v>3</v>
      </c>
      <c r="V483" s="61" t="str">
        <f>VLOOKUP($C483,'[1]5_all_occ'!$C:$V,20,FALSE)</f>
        <v>4</v>
      </c>
      <c r="W483" s="69" t="s">
        <v>294</v>
      </c>
    </row>
    <row r="484" spans="1:23" x14ac:dyDescent="0.35">
      <c r="A484" s="33" t="s">
        <v>218</v>
      </c>
      <c r="B484" s="11" t="s">
        <v>52</v>
      </c>
      <c r="C484" s="11" t="s">
        <v>1034</v>
      </c>
      <c r="D484" s="12" t="s">
        <v>1035</v>
      </c>
      <c r="E484" s="13">
        <v>112</v>
      </c>
      <c r="F484" s="13">
        <v>111</v>
      </c>
      <c r="G484" s="13">
        <v>-1</v>
      </c>
      <c r="H484" s="14">
        <v>-0.89290000000000003</v>
      </c>
      <c r="I484" s="15">
        <v>24960</v>
      </c>
      <c r="J484" s="15">
        <v>27331</v>
      </c>
      <c r="K484" s="15">
        <v>27456</v>
      </c>
      <c r="L484" s="15">
        <v>28634</v>
      </c>
      <c r="M484" s="13">
        <v>7</v>
      </c>
      <c r="N484" s="13">
        <v>11</v>
      </c>
      <c r="O484" s="13">
        <v>0</v>
      </c>
      <c r="P484" s="13">
        <v>18</v>
      </c>
      <c r="Q484" s="11" t="s">
        <v>324</v>
      </c>
      <c r="R484" s="11" t="s">
        <v>299</v>
      </c>
      <c r="S484" s="11" t="s">
        <v>343</v>
      </c>
      <c r="T484" s="61" t="str">
        <f>VLOOKUP($C484,'[1]5_all_occ'!$C:$V,18,FALSE)</f>
        <v>3</v>
      </c>
      <c r="U484" s="61" t="str">
        <f>VLOOKUP($C484,'[1]5_all_occ'!$C:$V,19,FALSE)</f>
        <v>4</v>
      </c>
      <c r="V484" s="61" t="str">
        <f>VLOOKUP($C484,'[1]5_all_occ'!$C:$V,20,FALSE)</f>
        <v>4</v>
      </c>
      <c r="W484" s="69" t="s">
        <v>294</v>
      </c>
    </row>
    <row r="485" spans="1:23" x14ac:dyDescent="0.35">
      <c r="A485" s="33" t="s">
        <v>218</v>
      </c>
      <c r="B485" s="11" t="s">
        <v>52</v>
      </c>
      <c r="C485" s="11" t="s">
        <v>1036</v>
      </c>
      <c r="D485" s="12" t="s">
        <v>1037</v>
      </c>
      <c r="E485" s="13">
        <v>102</v>
      </c>
      <c r="F485" s="13">
        <v>96</v>
      </c>
      <c r="G485" s="13">
        <v>-6</v>
      </c>
      <c r="H485" s="14">
        <v>-5.8823999999999996</v>
      </c>
      <c r="I485" s="15">
        <v>31422</v>
      </c>
      <c r="J485" s="15">
        <v>37070</v>
      </c>
      <c r="K485" s="15">
        <v>32524</v>
      </c>
      <c r="L485" s="15">
        <v>42443</v>
      </c>
      <c r="M485" s="13">
        <v>5</v>
      </c>
      <c r="N485" s="13">
        <v>7</v>
      </c>
      <c r="O485" s="13">
        <v>-1</v>
      </c>
      <c r="P485" s="13">
        <v>11</v>
      </c>
      <c r="Q485" s="11" t="s">
        <v>324</v>
      </c>
      <c r="R485" s="11" t="s">
        <v>299</v>
      </c>
      <c r="S485" s="11" t="s">
        <v>343</v>
      </c>
      <c r="T485" s="61" t="str">
        <f>VLOOKUP($C485,'[1]5_all_occ'!$C:$V,18,FALSE)</f>
        <v>3</v>
      </c>
      <c r="U485" s="61" t="str">
        <f>VLOOKUP($C485,'[1]5_all_occ'!$C:$V,19,FALSE)</f>
        <v>4</v>
      </c>
      <c r="V485" s="61" t="str">
        <f>VLOOKUP($C485,'[1]5_all_occ'!$C:$V,20,FALSE)</f>
        <v>4</v>
      </c>
      <c r="W485" s="69" t="s">
        <v>294</v>
      </c>
    </row>
    <row r="486" spans="1:23" x14ac:dyDescent="0.35">
      <c r="A486" s="33" t="s">
        <v>218</v>
      </c>
      <c r="B486" s="11" t="s">
        <v>52</v>
      </c>
      <c r="C486" s="11" t="s">
        <v>1038</v>
      </c>
      <c r="D486" s="12" t="s">
        <v>1039</v>
      </c>
      <c r="E486" s="13" t="s">
        <v>1580</v>
      </c>
      <c r="F486" s="13" t="s">
        <v>1580</v>
      </c>
      <c r="G486" s="13" t="s">
        <v>1580</v>
      </c>
      <c r="H486" s="14" t="s">
        <v>1580</v>
      </c>
      <c r="I486" s="15">
        <v>27014</v>
      </c>
      <c r="J486" s="15">
        <v>30281</v>
      </c>
      <c r="K486" s="15">
        <v>27931</v>
      </c>
      <c r="L486" s="15">
        <v>35151</v>
      </c>
      <c r="M486" s="13" t="s">
        <v>1580</v>
      </c>
      <c r="N486" s="13" t="s">
        <v>1580</v>
      </c>
      <c r="O486" s="13" t="s">
        <v>1580</v>
      </c>
      <c r="P486" s="13" t="s">
        <v>1580</v>
      </c>
      <c r="Q486" s="11" t="s">
        <v>324</v>
      </c>
      <c r="R486" s="11" t="s">
        <v>299</v>
      </c>
      <c r="S486" s="11" t="s">
        <v>343</v>
      </c>
      <c r="T486" s="61" t="str">
        <f>VLOOKUP($C486,'[1]5_all_occ'!$C:$V,18,FALSE)</f>
        <v>3</v>
      </c>
      <c r="U486" s="61" t="str">
        <f>VLOOKUP($C486,'[1]5_all_occ'!$C:$V,19,FALSE)</f>
        <v>4</v>
      </c>
      <c r="V486" s="61" t="str">
        <f>VLOOKUP($C486,'[1]5_all_occ'!$C:$V,20,FALSE)</f>
        <v>3</v>
      </c>
      <c r="W486" s="69" t="s">
        <v>294</v>
      </c>
    </row>
    <row r="487" spans="1:23" x14ac:dyDescent="0.35">
      <c r="A487" s="33" t="s">
        <v>218</v>
      </c>
      <c r="B487" s="11" t="s">
        <v>52</v>
      </c>
      <c r="C487" s="11" t="s">
        <v>1040</v>
      </c>
      <c r="D487" s="12" t="s">
        <v>1041</v>
      </c>
      <c r="E487" s="13">
        <v>162</v>
      </c>
      <c r="F487" s="13">
        <v>166</v>
      </c>
      <c r="G487" s="13">
        <v>4</v>
      </c>
      <c r="H487" s="14">
        <v>2.4691000000000001</v>
      </c>
      <c r="I487" s="15">
        <v>28776</v>
      </c>
      <c r="J487" s="15">
        <v>38142</v>
      </c>
      <c r="K487" s="15">
        <v>36905</v>
      </c>
      <c r="L487" s="15">
        <v>45819</v>
      </c>
      <c r="M487" s="13">
        <v>6</v>
      </c>
      <c r="N487" s="13">
        <v>8</v>
      </c>
      <c r="O487" s="13">
        <v>0</v>
      </c>
      <c r="P487" s="13">
        <v>14</v>
      </c>
      <c r="Q487" s="11" t="s">
        <v>324</v>
      </c>
      <c r="R487" s="11" t="s">
        <v>299</v>
      </c>
      <c r="S487" s="11" t="s">
        <v>343</v>
      </c>
      <c r="T487" s="61" t="str">
        <f>VLOOKUP($C487,'[1]5_all_occ'!$C:$V,18,FALSE)</f>
        <v>3</v>
      </c>
      <c r="U487" s="61" t="str">
        <f>VLOOKUP($C487,'[1]5_all_occ'!$C:$V,19,FALSE)</f>
        <v>4</v>
      </c>
      <c r="V487" s="61" t="str">
        <f>VLOOKUP($C487,'[1]5_all_occ'!$C:$V,20,FALSE)</f>
        <v>4</v>
      </c>
      <c r="W487" s="69" t="s">
        <v>294</v>
      </c>
    </row>
    <row r="488" spans="1:23" x14ac:dyDescent="0.35">
      <c r="A488" s="33" t="s">
        <v>218</v>
      </c>
      <c r="B488" s="11" t="s">
        <v>95</v>
      </c>
      <c r="C488" s="11" t="s">
        <v>1042</v>
      </c>
      <c r="D488" s="12" t="s">
        <v>1043</v>
      </c>
      <c r="E488" s="13">
        <v>112</v>
      </c>
      <c r="F488" s="13">
        <v>102</v>
      </c>
      <c r="G488" s="13">
        <v>-10</v>
      </c>
      <c r="H488" s="14">
        <v>-8.9285999999999994</v>
      </c>
      <c r="I488" s="15" t="s">
        <v>1580</v>
      </c>
      <c r="J488" s="15" t="s">
        <v>1580</v>
      </c>
      <c r="K488" s="15" t="s">
        <v>1580</v>
      </c>
      <c r="L488" s="15" t="s">
        <v>1580</v>
      </c>
      <c r="M488" s="13">
        <v>3</v>
      </c>
      <c r="N488" s="13">
        <v>6</v>
      </c>
      <c r="O488" s="13">
        <v>-1</v>
      </c>
      <c r="P488" s="13">
        <v>8</v>
      </c>
      <c r="Q488" s="11" t="s">
        <v>324</v>
      </c>
      <c r="R488" s="11" t="s">
        <v>299</v>
      </c>
      <c r="S488" s="11" t="s">
        <v>333</v>
      </c>
      <c r="T488" s="61" t="str">
        <f>VLOOKUP($C488,'[1]5_all_occ'!$C:$V,18,FALSE)</f>
        <v>4</v>
      </c>
      <c r="U488" s="61" t="str">
        <f>VLOOKUP($C488,'[1]5_all_occ'!$C:$V,19,FALSE)</f>
        <v>4</v>
      </c>
      <c r="V488" s="61" t="str">
        <f>VLOOKUP($C488,'[1]5_all_occ'!$C:$V,20,FALSE)</f>
        <v>4</v>
      </c>
      <c r="W488" s="69" t="s">
        <v>294</v>
      </c>
    </row>
    <row r="489" spans="1:23" x14ac:dyDescent="0.35">
      <c r="A489" s="33" t="s">
        <v>477</v>
      </c>
      <c r="B489" s="11" t="s">
        <v>95</v>
      </c>
      <c r="C489" s="11" t="s">
        <v>1044</v>
      </c>
      <c r="D489" s="12" t="s">
        <v>1045</v>
      </c>
      <c r="E489" s="13" t="s">
        <v>1580</v>
      </c>
      <c r="F489" s="13" t="s">
        <v>1580</v>
      </c>
      <c r="G489" s="13" t="s">
        <v>1580</v>
      </c>
      <c r="H489" s="14" t="s">
        <v>1580</v>
      </c>
      <c r="I489" s="15" t="s">
        <v>1580</v>
      </c>
      <c r="J489" s="15" t="s">
        <v>1580</v>
      </c>
      <c r="K489" s="15" t="s">
        <v>1580</v>
      </c>
      <c r="L489" s="15" t="s">
        <v>1580</v>
      </c>
      <c r="M489" s="13" t="s">
        <v>1580</v>
      </c>
      <c r="N489" s="13" t="s">
        <v>1580</v>
      </c>
      <c r="O489" s="13" t="s">
        <v>1580</v>
      </c>
      <c r="P489" s="13" t="s">
        <v>1580</v>
      </c>
      <c r="Q489" s="11" t="s">
        <v>412</v>
      </c>
      <c r="R489" s="11" t="s">
        <v>299</v>
      </c>
      <c r="S489" s="11" t="s">
        <v>343</v>
      </c>
      <c r="T489" s="61" t="str">
        <f>VLOOKUP($C489,'[1]5_all_occ'!$C:$V,18,FALSE)</f>
        <v>4</v>
      </c>
      <c r="U489" s="61" t="str">
        <f>VLOOKUP($C489,'[1]5_all_occ'!$C:$V,19,FALSE)</f>
        <v>4</v>
      </c>
      <c r="V489" s="61" t="str">
        <f>VLOOKUP($C489,'[1]5_all_occ'!$C:$V,20,FALSE)</f>
        <v>4</v>
      </c>
      <c r="W489" s="69" t="s">
        <v>294</v>
      </c>
    </row>
    <row r="490" spans="1:23" x14ac:dyDescent="0.35">
      <c r="A490" s="33" t="s">
        <v>218</v>
      </c>
      <c r="B490" s="11" t="s">
        <v>95</v>
      </c>
      <c r="C490" s="11" t="s">
        <v>1046</v>
      </c>
      <c r="D490" s="12" t="s">
        <v>1047</v>
      </c>
      <c r="E490" s="13">
        <v>39</v>
      </c>
      <c r="F490" s="13">
        <v>39</v>
      </c>
      <c r="G490" s="13">
        <v>0</v>
      </c>
      <c r="H490" s="14">
        <v>0</v>
      </c>
      <c r="I490" s="64">
        <v>37186</v>
      </c>
      <c r="J490" s="64">
        <v>43626</v>
      </c>
      <c r="K490" s="64">
        <v>42659</v>
      </c>
      <c r="L490" s="64">
        <v>48656</v>
      </c>
      <c r="M490" s="13">
        <v>2</v>
      </c>
      <c r="N490" s="13">
        <v>3</v>
      </c>
      <c r="O490" s="13">
        <v>0</v>
      </c>
      <c r="P490" s="13">
        <v>5</v>
      </c>
      <c r="Q490" s="11" t="s">
        <v>359</v>
      </c>
      <c r="R490" s="11" t="s">
        <v>299</v>
      </c>
      <c r="S490" s="11" t="s">
        <v>299</v>
      </c>
      <c r="T490" s="61" t="str">
        <f>VLOOKUP($C490,'[1]5_all_occ'!$C:$V,18,FALSE)</f>
        <v>4</v>
      </c>
      <c r="U490" s="61" t="str">
        <f>VLOOKUP($C490,'[1]5_all_occ'!$C:$V,19,FALSE)</f>
        <v>4</v>
      </c>
      <c r="V490" s="61" t="str">
        <f>VLOOKUP($C490,'[1]5_all_occ'!$C:$V,20,FALSE)</f>
        <v>4</v>
      </c>
      <c r="W490" s="69" t="s">
        <v>294</v>
      </c>
    </row>
    <row r="491" spans="1:23" x14ac:dyDescent="0.35">
      <c r="A491" s="33" t="s">
        <v>54</v>
      </c>
      <c r="B491" s="11" t="s">
        <v>52</v>
      </c>
      <c r="C491" s="11" t="s">
        <v>1048</v>
      </c>
      <c r="D491" s="12" t="s">
        <v>1049</v>
      </c>
      <c r="E491" s="13">
        <v>410</v>
      </c>
      <c r="F491" s="13">
        <v>427</v>
      </c>
      <c r="G491" s="13">
        <v>17</v>
      </c>
      <c r="H491" s="14">
        <v>4.1463000000000001</v>
      </c>
      <c r="I491" s="15">
        <v>26692</v>
      </c>
      <c r="J491" s="15">
        <v>31681</v>
      </c>
      <c r="K491" s="15">
        <v>30123</v>
      </c>
      <c r="L491" s="15">
        <v>35684</v>
      </c>
      <c r="M491" s="13">
        <v>26</v>
      </c>
      <c r="N491" s="13">
        <v>29</v>
      </c>
      <c r="O491" s="13">
        <v>2</v>
      </c>
      <c r="P491" s="13">
        <v>57</v>
      </c>
      <c r="Q491" s="11" t="s">
        <v>324</v>
      </c>
      <c r="R491" s="11" t="s">
        <v>299</v>
      </c>
      <c r="S491" s="11" t="s">
        <v>343</v>
      </c>
      <c r="T491" s="61" t="str">
        <f>VLOOKUP($C491,'[1]5_all_occ'!$C:$V,18,FALSE)</f>
        <v>3</v>
      </c>
      <c r="U491" s="61" t="str">
        <f>VLOOKUP($C491,'[1]5_all_occ'!$C:$V,19,FALSE)</f>
        <v>4</v>
      </c>
      <c r="V491" s="61" t="str">
        <f>VLOOKUP($C491,'[1]5_all_occ'!$C:$V,20,FALSE)</f>
        <v>4</v>
      </c>
      <c r="W491" s="69" t="s">
        <v>294</v>
      </c>
    </row>
    <row r="492" spans="1:23" x14ac:dyDescent="0.35">
      <c r="A492" s="33" t="s">
        <v>218</v>
      </c>
      <c r="B492" s="11" t="s">
        <v>52</v>
      </c>
      <c r="C492" s="11" t="s">
        <v>1050</v>
      </c>
      <c r="D492" s="12" t="s">
        <v>1051</v>
      </c>
      <c r="E492" s="13" t="s">
        <v>1580</v>
      </c>
      <c r="F492" s="13" t="s">
        <v>1580</v>
      </c>
      <c r="G492" s="13" t="s">
        <v>1580</v>
      </c>
      <c r="H492" s="14" t="s">
        <v>1580</v>
      </c>
      <c r="I492" s="15" t="s">
        <v>1580</v>
      </c>
      <c r="J492" s="15" t="s">
        <v>1580</v>
      </c>
      <c r="K492" s="15" t="s">
        <v>1580</v>
      </c>
      <c r="L492" s="15" t="s">
        <v>1580</v>
      </c>
      <c r="M492" s="13" t="s">
        <v>1580</v>
      </c>
      <c r="N492" s="13" t="s">
        <v>1580</v>
      </c>
      <c r="O492" s="13" t="s">
        <v>1580</v>
      </c>
      <c r="P492" s="13" t="s">
        <v>1580</v>
      </c>
      <c r="Q492" s="11" t="s">
        <v>324</v>
      </c>
      <c r="R492" s="11" t="s">
        <v>299</v>
      </c>
      <c r="S492" s="11" t="s">
        <v>343</v>
      </c>
      <c r="T492" s="61" t="str">
        <f>VLOOKUP($C492,'[1]5_all_occ'!$C:$V,18,FALSE)</f>
        <v>4</v>
      </c>
      <c r="U492" s="61" t="str">
        <f>VLOOKUP($C492,'[1]5_all_occ'!$C:$V,19,FALSE)</f>
        <v>4</v>
      </c>
      <c r="V492" s="61" t="str">
        <f>VLOOKUP($C492,'[1]5_all_occ'!$C:$V,20,FALSE)</f>
        <v>4</v>
      </c>
      <c r="W492" s="69" t="s">
        <v>294</v>
      </c>
    </row>
    <row r="493" spans="1:23" x14ac:dyDescent="0.35">
      <c r="A493" s="33" t="s">
        <v>183</v>
      </c>
      <c r="B493" s="11" t="s">
        <v>52</v>
      </c>
      <c r="C493" s="11" t="s">
        <v>222</v>
      </c>
      <c r="D493" s="12" t="s">
        <v>223</v>
      </c>
      <c r="E493" s="13">
        <v>54</v>
      </c>
      <c r="F493" s="13">
        <v>57</v>
      </c>
      <c r="G493" s="13">
        <v>3</v>
      </c>
      <c r="H493" s="14">
        <v>5.5556000000000001</v>
      </c>
      <c r="I493" s="15">
        <v>34570</v>
      </c>
      <c r="J493" s="15">
        <v>44665</v>
      </c>
      <c r="K493" s="15">
        <v>44429</v>
      </c>
      <c r="L493" s="15">
        <v>52104</v>
      </c>
      <c r="M493" s="13">
        <v>3</v>
      </c>
      <c r="N493" s="13">
        <v>3</v>
      </c>
      <c r="O493" s="13">
        <v>0</v>
      </c>
      <c r="P493" s="13">
        <v>6</v>
      </c>
      <c r="Q493" s="11" t="s">
        <v>324</v>
      </c>
      <c r="R493" s="11" t="s">
        <v>299</v>
      </c>
      <c r="S493" s="11" t="s">
        <v>343</v>
      </c>
      <c r="T493" s="61" t="str">
        <f>VLOOKUP($C493,'[1]5_all_occ'!$C:$V,18,FALSE)</f>
        <v>3</v>
      </c>
      <c r="U493" s="61" t="str">
        <f>VLOOKUP($C493,'[1]5_all_occ'!$C:$V,19,FALSE)</f>
        <v>4</v>
      </c>
      <c r="V493" s="61" t="str">
        <f>VLOOKUP($C493,'[1]5_all_occ'!$C:$V,20,FALSE)</f>
        <v>4</v>
      </c>
      <c r="W493" s="69" t="s">
        <v>294</v>
      </c>
    </row>
    <row r="494" spans="1:23" x14ac:dyDescent="0.35">
      <c r="A494" s="33" t="s">
        <v>183</v>
      </c>
      <c r="B494" s="11" t="s">
        <v>52</v>
      </c>
      <c r="C494" s="11" t="s">
        <v>1052</v>
      </c>
      <c r="D494" s="12" t="s">
        <v>1053</v>
      </c>
      <c r="E494" s="13" t="s">
        <v>1580</v>
      </c>
      <c r="F494" s="13" t="s">
        <v>1580</v>
      </c>
      <c r="G494" s="13" t="s">
        <v>1580</v>
      </c>
      <c r="H494" s="14" t="s">
        <v>1580</v>
      </c>
      <c r="I494" s="15" t="s">
        <v>1580</v>
      </c>
      <c r="J494" s="15" t="s">
        <v>1580</v>
      </c>
      <c r="K494" s="15" t="s">
        <v>1580</v>
      </c>
      <c r="L494" s="15" t="s">
        <v>1580</v>
      </c>
      <c r="M494" s="13" t="s">
        <v>1580</v>
      </c>
      <c r="N494" s="13" t="s">
        <v>1580</v>
      </c>
      <c r="O494" s="13" t="s">
        <v>1580</v>
      </c>
      <c r="P494" s="13" t="s">
        <v>1580</v>
      </c>
      <c r="Q494" s="11" t="s">
        <v>324</v>
      </c>
      <c r="R494" s="11" t="s">
        <v>299</v>
      </c>
      <c r="S494" s="11" t="s">
        <v>343</v>
      </c>
      <c r="T494" s="61" t="str">
        <f>VLOOKUP($C494,'[1]5_all_occ'!$C:$V,18,FALSE)</f>
        <v>3</v>
      </c>
      <c r="U494" s="61" t="str">
        <f>VLOOKUP($C494,'[1]5_all_occ'!$C:$V,19,FALSE)</f>
        <v>4</v>
      </c>
      <c r="V494" s="61" t="str">
        <f>VLOOKUP($C494,'[1]5_all_occ'!$C:$V,20,FALSE)</f>
        <v>4</v>
      </c>
      <c r="W494" s="69" t="s">
        <v>294</v>
      </c>
    </row>
    <row r="495" spans="1:23" x14ac:dyDescent="0.35">
      <c r="A495" s="33" t="s">
        <v>218</v>
      </c>
      <c r="B495" s="11" t="s">
        <v>52</v>
      </c>
      <c r="C495" s="11" t="s">
        <v>1054</v>
      </c>
      <c r="D495" s="12" t="s">
        <v>1055</v>
      </c>
      <c r="E495" s="13" t="s">
        <v>1580</v>
      </c>
      <c r="F495" s="13" t="s">
        <v>1580</v>
      </c>
      <c r="G495" s="13" t="s">
        <v>1580</v>
      </c>
      <c r="H495" s="14" t="s">
        <v>1580</v>
      </c>
      <c r="I495" s="15" t="s">
        <v>1580</v>
      </c>
      <c r="J495" s="15" t="s">
        <v>1580</v>
      </c>
      <c r="K495" s="15" t="s">
        <v>1580</v>
      </c>
      <c r="L495" s="15" t="s">
        <v>1580</v>
      </c>
      <c r="M495" s="13" t="s">
        <v>1580</v>
      </c>
      <c r="N495" s="13" t="s">
        <v>1580</v>
      </c>
      <c r="O495" s="13" t="s">
        <v>1580</v>
      </c>
      <c r="P495" s="13" t="s">
        <v>1580</v>
      </c>
      <c r="Q495" s="11" t="s">
        <v>324</v>
      </c>
      <c r="R495" s="11" t="s">
        <v>299</v>
      </c>
      <c r="S495" s="11" t="s">
        <v>343</v>
      </c>
      <c r="T495" s="61" t="str">
        <f>VLOOKUP($C495,'[1]5_all_occ'!$C:$V,18,FALSE)</f>
        <v>3</v>
      </c>
      <c r="U495" s="61" t="str">
        <f>VLOOKUP($C495,'[1]5_all_occ'!$C:$V,19,FALSE)</f>
        <v>4</v>
      </c>
      <c r="V495" s="61" t="str">
        <f>VLOOKUP($C495,'[1]5_all_occ'!$C:$V,20,FALSE)</f>
        <v>4</v>
      </c>
      <c r="W495" s="69" t="s">
        <v>294</v>
      </c>
    </row>
    <row r="496" spans="1:23" x14ac:dyDescent="0.35">
      <c r="A496" s="33" t="s">
        <v>218</v>
      </c>
      <c r="B496" s="11" t="s">
        <v>95</v>
      </c>
      <c r="C496" s="11" t="s">
        <v>1056</v>
      </c>
      <c r="D496" s="12" t="s">
        <v>1057</v>
      </c>
      <c r="E496" s="13">
        <v>118</v>
      </c>
      <c r="F496" s="13">
        <v>125</v>
      </c>
      <c r="G496" s="13">
        <v>7</v>
      </c>
      <c r="H496" s="14">
        <v>5.9321999999999999</v>
      </c>
      <c r="I496" s="15">
        <v>28413</v>
      </c>
      <c r="J496" s="15">
        <v>36670</v>
      </c>
      <c r="K496" s="15">
        <v>33848</v>
      </c>
      <c r="L496" s="15">
        <v>38344</v>
      </c>
      <c r="M496" s="13">
        <v>6</v>
      </c>
      <c r="N496" s="13">
        <v>6</v>
      </c>
      <c r="O496" s="13">
        <v>1</v>
      </c>
      <c r="P496" s="13">
        <v>13</v>
      </c>
      <c r="Q496" s="11" t="s">
        <v>324</v>
      </c>
      <c r="R496" s="11" t="s">
        <v>299</v>
      </c>
      <c r="S496" s="11" t="s">
        <v>333</v>
      </c>
      <c r="T496" s="61" t="str">
        <f>VLOOKUP($C496,'[1]5_all_occ'!$C:$V,18,FALSE)</f>
        <v>3</v>
      </c>
      <c r="U496" s="61" t="str">
        <f>VLOOKUP($C496,'[1]5_all_occ'!$C:$V,19,FALSE)</f>
        <v>4</v>
      </c>
      <c r="V496" s="61" t="str">
        <f>VLOOKUP($C496,'[1]5_all_occ'!$C:$V,20,FALSE)</f>
        <v>4</v>
      </c>
      <c r="W496" s="69" t="s">
        <v>294</v>
      </c>
    </row>
    <row r="497" spans="1:23" x14ac:dyDescent="0.35">
      <c r="A497" s="33" t="s">
        <v>183</v>
      </c>
      <c r="B497" s="11" t="s">
        <v>95</v>
      </c>
      <c r="C497" s="11" t="s">
        <v>1058</v>
      </c>
      <c r="D497" s="12" t="s">
        <v>1059</v>
      </c>
      <c r="E497" s="13">
        <v>69</v>
      </c>
      <c r="F497" s="13">
        <v>71</v>
      </c>
      <c r="G497" s="13">
        <v>2</v>
      </c>
      <c r="H497" s="14">
        <v>2.8986000000000001</v>
      </c>
      <c r="I497" s="15">
        <v>30292</v>
      </c>
      <c r="J497" s="15">
        <v>43373</v>
      </c>
      <c r="K497" s="15">
        <v>38420</v>
      </c>
      <c r="L497" s="15">
        <v>50089</v>
      </c>
      <c r="M497" s="13">
        <v>3</v>
      </c>
      <c r="N497" s="13">
        <v>4</v>
      </c>
      <c r="O497" s="13">
        <v>0</v>
      </c>
      <c r="P497" s="13">
        <v>7</v>
      </c>
      <c r="Q497" s="11" t="s">
        <v>324</v>
      </c>
      <c r="R497" s="11" t="s">
        <v>299</v>
      </c>
      <c r="S497" s="11" t="s">
        <v>333</v>
      </c>
      <c r="T497" s="61" t="str">
        <f>VLOOKUP($C497,'[1]5_all_occ'!$C:$V,18,FALSE)</f>
        <v>3</v>
      </c>
      <c r="U497" s="61" t="str">
        <f>VLOOKUP($C497,'[1]5_all_occ'!$C:$V,19,FALSE)</f>
        <v>4</v>
      </c>
      <c r="V497" s="61" t="str">
        <f>VLOOKUP($C497,'[1]5_all_occ'!$C:$V,20,FALSE)</f>
        <v>4</v>
      </c>
      <c r="W497" s="69" t="s">
        <v>294</v>
      </c>
    </row>
    <row r="498" spans="1:23" x14ac:dyDescent="0.35">
      <c r="A498" s="33" t="s">
        <v>218</v>
      </c>
      <c r="B498" s="11" t="s">
        <v>52</v>
      </c>
      <c r="C498" s="11" t="s">
        <v>1060</v>
      </c>
      <c r="D498" s="12" t="s">
        <v>1061</v>
      </c>
      <c r="E498" s="13" t="s">
        <v>1580</v>
      </c>
      <c r="F498" s="13" t="s">
        <v>1580</v>
      </c>
      <c r="G498" s="13" t="s">
        <v>1580</v>
      </c>
      <c r="H498" s="14" t="s">
        <v>1580</v>
      </c>
      <c r="I498" s="15" t="s">
        <v>1580</v>
      </c>
      <c r="J498" s="15" t="s">
        <v>1580</v>
      </c>
      <c r="K498" s="15" t="s">
        <v>1580</v>
      </c>
      <c r="L498" s="15" t="s">
        <v>1580</v>
      </c>
      <c r="M498" s="13" t="s">
        <v>1580</v>
      </c>
      <c r="N498" s="13" t="s">
        <v>1580</v>
      </c>
      <c r="O498" s="13" t="s">
        <v>1580</v>
      </c>
      <c r="P498" s="13" t="s">
        <v>1580</v>
      </c>
      <c r="Q498" s="11" t="s">
        <v>324</v>
      </c>
      <c r="R498" s="11" t="s">
        <v>299</v>
      </c>
      <c r="S498" s="11" t="s">
        <v>343</v>
      </c>
      <c r="T498" s="61" t="str">
        <f>VLOOKUP($C498,'[1]5_all_occ'!$C:$V,18,FALSE)</f>
        <v>3</v>
      </c>
      <c r="U498" s="61" t="str">
        <f>VLOOKUP($C498,'[1]5_all_occ'!$C:$V,19,FALSE)</f>
        <v>3</v>
      </c>
      <c r="V498" s="61" t="str">
        <f>VLOOKUP($C498,'[1]5_all_occ'!$C:$V,20,FALSE)</f>
        <v>3</v>
      </c>
      <c r="W498" s="69" t="s">
        <v>294</v>
      </c>
    </row>
    <row r="499" spans="1:23" x14ac:dyDescent="0.35">
      <c r="A499" s="33" t="s">
        <v>183</v>
      </c>
      <c r="B499" s="11" t="s">
        <v>52</v>
      </c>
      <c r="C499" s="11" t="s">
        <v>211</v>
      </c>
      <c r="D499" s="12" t="s">
        <v>212</v>
      </c>
      <c r="E499" s="13">
        <v>118</v>
      </c>
      <c r="F499" s="13">
        <v>128</v>
      </c>
      <c r="G499" s="13">
        <v>10</v>
      </c>
      <c r="H499" s="14">
        <v>8.4746000000000006</v>
      </c>
      <c r="I499" s="15">
        <v>41704</v>
      </c>
      <c r="J499" s="15">
        <v>55101</v>
      </c>
      <c r="K499" s="15">
        <v>56514</v>
      </c>
      <c r="L499" s="15">
        <v>63648</v>
      </c>
      <c r="M499" s="13">
        <v>6</v>
      </c>
      <c r="N499" s="13">
        <v>4</v>
      </c>
      <c r="O499" s="13">
        <v>1</v>
      </c>
      <c r="P499" s="13">
        <v>11</v>
      </c>
      <c r="Q499" s="11" t="s">
        <v>371</v>
      </c>
      <c r="R499" s="11" t="s">
        <v>299</v>
      </c>
      <c r="S499" s="11" t="s">
        <v>343</v>
      </c>
      <c r="T499" s="61" t="str">
        <f>VLOOKUP($C499,'[1]5_all_occ'!$C:$V,18,FALSE)</f>
        <v>3</v>
      </c>
      <c r="U499" s="61" t="str">
        <f>VLOOKUP($C499,'[1]5_all_occ'!$C:$V,19,FALSE)</f>
        <v>4</v>
      </c>
      <c r="V499" s="61" t="str">
        <f>VLOOKUP($C499,'[1]5_all_occ'!$C:$V,20,FALSE)</f>
        <v>4</v>
      </c>
      <c r="W499" s="69" t="s">
        <v>294</v>
      </c>
    </row>
    <row r="500" spans="1:23" x14ac:dyDescent="0.35">
      <c r="A500" s="33" t="s">
        <v>54</v>
      </c>
      <c r="B500" s="11" t="s">
        <v>52</v>
      </c>
      <c r="C500" s="11" t="s">
        <v>205</v>
      </c>
      <c r="D500" s="12" t="s">
        <v>206</v>
      </c>
      <c r="E500" s="13">
        <v>376</v>
      </c>
      <c r="F500" s="13">
        <v>411</v>
      </c>
      <c r="G500" s="13">
        <v>35</v>
      </c>
      <c r="H500" s="14">
        <v>9.3085000000000004</v>
      </c>
      <c r="I500" s="15">
        <v>41475</v>
      </c>
      <c r="J500" s="15">
        <v>56876</v>
      </c>
      <c r="K500" s="15">
        <v>53893</v>
      </c>
      <c r="L500" s="15">
        <v>70637</v>
      </c>
      <c r="M500" s="13">
        <v>16</v>
      </c>
      <c r="N500" s="13">
        <v>13</v>
      </c>
      <c r="O500" s="13">
        <v>4</v>
      </c>
      <c r="P500" s="13">
        <v>33</v>
      </c>
      <c r="Q500" s="11" t="s">
        <v>371</v>
      </c>
      <c r="R500" s="11" t="s">
        <v>299</v>
      </c>
      <c r="S500" s="11" t="s">
        <v>343</v>
      </c>
      <c r="T500" s="61" t="str">
        <f>VLOOKUP($C500,'[1]5_all_occ'!$C:$V,18,FALSE)</f>
        <v>3</v>
      </c>
      <c r="U500" s="61" t="str">
        <f>VLOOKUP($C500,'[1]5_all_occ'!$C:$V,19,FALSE)</f>
        <v>4</v>
      </c>
      <c r="V500" s="61" t="str">
        <f>VLOOKUP($C500,'[1]5_all_occ'!$C:$V,20,FALSE)</f>
        <v>4</v>
      </c>
      <c r="W500" s="69" t="s">
        <v>294</v>
      </c>
    </row>
    <row r="501" spans="1:23" x14ac:dyDescent="0.35">
      <c r="A501" s="33" t="s">
        <v>183</v>
      </c>
      <c r="B501" s="11" t="s">
        <v>95</v>
      </c>
      <c r="C501" s="11" t="s">
        <v>1062</v>
      </c>
      <c r="D501" s="12" t="s">
        <v>1063</v>
      </c>
      <c r="E501" s="13">
        <v>239</v>
      </c>
      <c r="F501" s="13">
        <v>220</v>
      </c>
      <c r="G501" s="13">
        <v>-19</v>
      </c>
      <c r="H501" s="14">
        <v>-7.9497999999999998</v>
      </c>
      <c r="I501" s="15">
        <v>44362</v>
      </c>
      <c r="J501" s="15">
        <v>50510</v>
      </c>
      <c r="K501" s="15">
        <v>46904</v>
      </c>
      <c r="L501" s="15">
        <v>56923</v>
      </c>
      <c r="M501" s="13">
        <v>9</v>
      </c>
      <c r="N501" s="13">
        <v>14</v>
      </c>
      <c r="O501" s="13">
        <v>-2</v>
      </c>
      <c r="P501" s="13">
        <v>21</v>
      </c>
      <c r="Q501" s="11" t="s">
        <v>324</v>
      </c>
      <c r="R501" s="11" t="s">
        <v>299</v>
      </c>
      <c r="S501" s="11" t="s">
        <v>333</v>
      </c>
      <c r="T501" s="61" t="str">
        <f>VLOOKUP($C501,'[1]5_all_occ'!$C:$V,18,FALSE)</f>
        <v>4</v>
      </c>
      <c r="U501" s="61" t="str">
        <f>VLOOKUP($C501,'[1]5_all_occ'!$C:$V,19,FALSE)</f>
        <v>4</v>
      </c>
      <c r="V501" s="61" t="str">
        <f>VLOOKUP($C501,'[1]5_all_occ'!$C:$V,20,FALSE)</f>
        <v>4</v>
      </c>
      <c r="W501" s="69" t="s">
        <v>294</v>
      </c>
    </row>
    <row r="502" spans="1:23" x14ac:dyDescent="0.35">
      <c r="A502" s="33" t="s">
        <v>54</v>
      </c>
      <c r="B502" s="11" t="s">
        <v>52</v>
      </c>
      <c r="C502" s="11" t="s">
        <v>1064</v>
      </c>
      <c r="D502" s="12" t="s">
        <v>1065</v>
      </c>
      <c r="E502" s="13">
        <v>517</v>
      </c>
      <c r="F502" s="13">
        <v>488</v>
      </c>
      <c r="G502" s="13">
        <v>-29</v>
      </c>
      <c r="H502" s="14">
        <v>-5.6093000000000002</v>
      </c>
      <c r="I502" s="15">
        <v>34335</v>
      </c>
      <c r="J502" s="15">
        <v>38249</v>
      </c>
      <c r="K502" s="15">
        <v>34335</v>
      </c>
      <c r="L502" s="15">
        <v>42475</v>
      </c>
      <c r="M502" s="13">
        <v>21</v>
      </c>
      <c r="N502" s="13">
        <v>30</v>
      </c>
      <c r="O502" s="13">
        <v>-3</v>
      </c>
      <c r="P502" s="13">
        <v>48</v>
      </c>
      <c r="Q502" s="11" t="s">
        <v>324</v>
      </c>
      <c r="R502" s="11" t="s">
        <v>299</v>
      </c>
      <c r="S502" s="11" t="s">
        <v>343</v>
      </c>
      <c r="T502" s="61" t="str">
        <f>VLOOKUP($C502,'[1]5_all_occ'!$C:$V,18,FALSE)</f>
        <v>3</v>
      </c>
      <c r="U502" s="61" t="str">
        <f>VLOOKUP($C502,'[1]5_all_occ'!$C:$V,19,FALSE)</f>
        <v>4</v>
      </c>
      <c r="V502" s="61" t="str">
        <f>VLOOKUP($C502,'[1]5_all_occ'!$C:$V,20,FALSE)</f>
        <v>4</v>
      </c>
      <c r="W502" s="69" t="s">
        <v>294</v>
      </c>
    </row>
    <row r="503" spans="1:23" x14ac:dyDescent="0.35">
      <c r="A503" s="33" t="s">
        <v>218</v>
      </c>
      <c r="B503" s="11" t="s">
        <v>52</v>
      </c>
      <c r="C503" s="11" t="s">
        <v>1066</v>
      </c>
      <c r="D503" s="12" t="s">
        <v>1067</v>
      </c>
      <c r="E503" s="13" t="s">
        <v>1580</v>
      </c>
      <c r="F503" s="13" t="s">
        <v>1580</v>
      </c>
      <c r="G503" s="13" t="s">
        <v>1580</v>
      </c>
      <c r="H503" s="14" t="s">
        <v>1580</v>
      </c>
      <c r="I503" s="15" t="s">
        <v>1580</v>
      </c>
      <c r="J503" s="15" t="s">
        <v>1580</v>
      </c>
      <c r="K503" s="15" t="s">
        <v>1580</v>
      </c>
      <c r="L503" s="15" t="s">
        <v>1580</v>
      </c>
      <c r="M503" s="13" t="s">
        <v>1580</v>
      </c>
      <c r="N503" s="13" t="s">
        <v>1580</v>
      </c>
      <c r="O503" s="13" t="s">
        <v>1580</v>
      </c>
      <c r="P503" s="13" t="s">
        <v>1580</v>
      </c>
      <c r="Q503" s="11" t="s">
        <v>324</v>
      </c>
      <c r="R503" s="11" t="s">
        <v>299</v>
      </c>
      <c r="S503" s="11" t="s">
        <v>343</v>
      </c>
      <c r="T503" s="61" t="str">
        <f>VLOOKUP($C503,'[1]5_all_occ'!$C:$V,18,FALSE)</f>
        <v>3</v>
      </c>
      <c r="U503" s="61" t="str">
        <f>VLOOKUP($C503,'[1]5_all_occ'!$C:$V,19,FALSE)</f>
        <v>3</v>
      </c>
      <c r="V503" s="61" t="str">
        <f>VLOOKUP($C503,'[1]5_all_occ'!$C:$V,20,FALSE)</f>
        <v>4</v>
      </c>
      <c r="W503" s="69" t="s">
        <v>294</v>
      </c>
    </row>
    <row r="504" spans="1:23" x14ac:dyDescent="0.35">
      <c r="A504" s="33" t="s">
        <v>218</v>
      </c>
      <c r="B504" s="11" t="s">
        <v>95</v>
      </c>
      <c r="C504" s="11" t="s">
        <v>1068</v>
      </c>
      <c r="D504" s="12" t="s">
        <v>1069</v>
      </c>
      <c r="E504" s="13">
        <v>208</v>
      </c>
      <c r="F504" s="13">
        <v>154</v>
      </c>
      <c r="G504" s="13">
        <v>-54</v>
      </c>
      <c r="H504" s="14">
        <v>-25.961500000000001</v>
      </c>
      <c r="I504" s="15">
        <v>36545</v>
      </c>
      <c r="J504" s="15">
        <v>50182</v>
      </c>
      <c r="K504" s="15">
        <v>44282</v>
      </c>
      <c r="L504" s="15">
        <v>60204</v>
      </c>
      <c r="M504" s="13">
        <v>8</v>
      </c>
      <c r="N504" s="13">
        <v>10</v>
      </c>
      <c r="O504" s="13">
        <v>-5</v>
      </c>
      <c r="P504" s="13">
        <v>13</v>
      </c>
      <c r="Q504" s="11" t="s">
        <v>324</v>
      </c>
      <c r="R504" s="11" t="s">
        <v>302</v>
      </c>
      <c r="S504" s="11" t="s">
        <v>299</v>
      </c>
      <c r="T504" s="61" t="str">
        <f>VLOOKUP($C504,'[1]5_all_occ'!$C:$V,18,FALSE)</f>
        <v>4</v>
      </c>
      <c r="U504" s="61" t="str">
        <f>VLOOKUP($C504,'[1]5_all_occ'!$C:$V,19,FALSE)</f>
        <v>4</v>
      </c>
      <c r="V504" s="61" t="str">
        <f>VLOOKUP($C504,'[1]5_all_occ'!$C:$V,20,FALSE)</f>
        <v>4</v>
      </c>
      <c r="W504" s="69" t="s">
        <v>294</v>
      </c>
    </row>
    <row r="505" spans="1:23" x14ac:dyDescent="0.35">
      <c r="A505" s="33" t="s">
        <v>477</v>
      </c>
      <c r="B505" s="11" t="s">
        <v>95</v>
      </c>
      <c r="C505" s="11" t="s">
        <v>1070</v>
      </c>
      <c r="D505" s="12" t="s">
        <v>1071</v>
      </c>
      <c r="E505" s="13">
        <v>54</v>
      </c>
      <c r="F505" s="13">
        <v>44</v>
      </c>
      <c r="G505" s="13">
        <v>-10</v>
      </c>
      <c r="H505" s="14">
        <v>-18.5185</v>
      </c>
      <c r="I505" s="15">
        <v>28790</v>
      </c>
      <c r="J505" s="15">
        <v>36742</v>
      </c>
      <c r="K505" s="15">
        <v>33643</v>
      </c>
      <c r="L505" s="15">
        <v>39503</v>
      </c>
      <c r="M505" s="13">
        <v>3</v>
      </c>
      <c r="N505" s="13">
        <v>3</v>
      </c>
      <c r="O505" s="13">
        <v>-1</v>
      </c>
      <c r="P505" s="13">
        <v>5</v>
      </c>
      <c r="Q505" s="11" t="s">
        <v>324</v>
      </c>
      <c r="R505" s="11" t="s">
        <v>299</v>
      </c>
      <c r="S505" s="11" t="s">
        <v>333</v>
      </c>
      <c r="T505" s="61" t="str">
        <f>VLOOKUP($C505,'[1]5_all_occ'!$C:$V,18,FALSE)</f>
        <v>4</v>
      </c>
      <c r="U505" s="61" t="str">
        <f>VLOOKUP($C505,'[1]5_all_occ'!$C:$V,19,FALSE)</f>
        <v>5</v>
      </c>
      <c r="V505" s="61" t="str">
        <f>VLOOKUP($C505,'[1]5_all_occ'!$C:$V,20,FALSE)</f>
        <v>5</v>
      </c>
      <c r="W505" s="69" t="s">
        <v>294</v>
      </c>
    </row>
    <row r="506" spans="1:23" x14ac:dyDescent="0.35">
      <c r="A506" s="33" t="s">
        <v>54</v>
      </c>
      <c r="B506" s="11" t="s">
        <v>95</v>
      </c>
      <c r="C506" s="11" t="s">
        <v>130</v>
      </c>
      <c r="D506" s="12" t="s">
        <v>131</v>
      </c>
      <c r="E506" s="13">
        <v>324</v>
      </c>
      <c r="F506" s="13">
        <v>365</v>
      </c>
      <c r="G506" s="13">
        <v>41</v>
      </c>
      <c r="H506" s="14">
        <v>12.654299999999999</v>
      </c>
      <c r="I506" s="15">
        <v>30624</v>
      </c>
      <c r="J506" s="15">
        <v>35950</v>
      </c>
      <c r="K506" s="15">
        <v>34269</v>
      </c>
      <c r="L506" s="15">
        <v>38927</v>
      </c>
      <c r="M506" s="13">
        <v>18</v>
      </c>
      <c r="N506" s="13">
        <v>17</v>
      </c>
      <c r="O506" s="13">
        <v>4</v>
      </c>
      <c r="P506" s="13">
        <v>39</v>
      </c>
      <c r="Q506" s="11" t="s">
        <v>324</v>
      </c>
      <c r="R506" s="11" t="s">
        <v>299</v>
      </c>
      <c r="S506" s="11" t="s">
        <v>333</v>
      </c>
      <c r="T506" s="61" t="str">
        <f>VLOOKUP($C506,'[1]5_all_occ'!$C:$V,18,FALSE)</f>
        <v>3</v>
      </c>
      <c r="U506" s="61" t="str">
        <f>VLOOKUP($C506,'[1]5_all_occ'!$C:$V,19,FALSE)</f>
        <v>5</v>
      </c>
      <c r="V506" s="61" t="str">
        <f>VLOOKUP($C506,'[1]5_all_occ'!$C:$V,20,FALSE)</f>
        <v>4</v>
      </c>
      <c r="W506" s="69" t="s">
        <v>294</v>
      </c>
    </row>
    <row r="507" spans="1:23" x14ac:dyDescent="0.35">
      <c r="A507" s="33" t="s">
        <v>54</v>
      </c>
      <c r="B507" s="11" t="s">
        <v>52</v>
      </c>
      <c r="C507" s="11" t="s">
        <v>75</v>
      </c>
      <c r="D507" s="12" t="s">
        <v>76</v>
      </c>
      <c r="E507" s="13">
        <v>1369</v>
      </c>
      <c r="F507" s="13">
        <v>1198</v>
      </c>
      <c r="G507" s="13">
        <v>-171</v>
      </c>
      <c r="H507" s="14">
        <v>-12.4909</v>
      </c>
      <c r="I507" s="15">
        <v>30419</v>
      </c>
      <c r="J507" s="15">
        <v>37351</v>
      </c>
      <c r="K507" s="15">
        <v>36308</v>
      </c>
      <c r="L507" s="15">
        <v>42735</v>
      </c>
      <c r="M507" s="13">
        <v>75</v>
      </c>
      <c r="N507" s="13">
        <v>68</v>
      </c>
      <c r="O507" s="13">
        <v>-17</v>
      </c>
      <c r="P507" s="13">
        <v>126</v>
      </c>
      <c r="Q507" s="11" t="s">
        <v>324</v>
      </c>
      <c r="R507" s="11" t="s">
        <v>299</v>
      </c>
      <c r="S507" s="11" t="s">
        <v>343</v>
      </c>
      <c r="T507" s="61" t="str">
        <f>VLOOKUP($C507,'[1]5_all_occ'!$C:$V,18,FALSE)</f>
        <v>3</v>
      </c>
      <c r="U507" s="61" t="str">
        <f>VLOOKUP($C507,'[1]5_all_occ'!$C:$V,19,FALSE)</f>
        <v>4</v>
      </c>
      <c r="V507" s="61" t="str">
        <f>VLOOKUP($C507,'[1]5_all_occ'!$C:$V,20,FALSE)</f>
        <v>4</v>
      </c>
      <c r="W507" s="69" t="s">
        <v>294</v>
      </c>
    </row>
    <row r="508" spans="1:23" x14ac:dyDescent="0.35">
      <c r="A508" s="33" t="s">
        <v>477</v>
      </c>
      <c r="B508" s="11" t="s">
        <v>52</v>
      </c>
      <c r="C508" s="11" t="s">
        <v>1072</v>
      </c>
      <c r="D508" s="12" t="s">
        <v>1073</v>
      </c>
      <c r="E508" s="13">
        <v>35</v>
      </c>
      <c r="F508" s="13">
        <v>30</v>
      </c>
      <c r="G508" s="13">
        <v>-5</v>
      </c>
      <c r="H508" s="14">
        <v>-14.2857</v>
      </c>
      <c r="I508" s="15">
        <v>27040</v>
      </c>
      <c r="J508" s="15">
        <v>34383</v>
      </c>
      <c r="K508" s="15">
        <v>31285</v>
      </c>
      <c r="L508" s="15">
        <v>39189</v>
      </c>
      <c r="M508" s="13">
        <v>2</v>
      </c>
      <c r="N508" s="13">
        <v>2</v>
      </c>
      <c r="O508" s="13">
        <v>0</v>
      </c>
      <c r="P508" s="13">
        <v>4</v>
      </c>
      <c r="Q508" s="11" t="s">
        <v>324</v>
      </c>
      <c r="R508" s="11" t="s">
        <v>299</v>
      </c>
      <c r="S508" s="11" t="s">
        <v>343</v>
      </c>
      <c r="T508" s="61" t="str">
        <f>VLOOKUP($C508,'[1]5_all_occ'!$C:$V,18,FALSE)</f>
        <v>3</v>
      </c>
      <c r="U508" s="61" t="str">
        <f>VLOOKUP($C508,'[1]5_all_occ'!$C:$V,19,FALSE)</f>
        <v>3</v>
      </c>
      <c r="V508" s="61" t="str">
        <f>VLOOKUP($C508,'[1]5_all_occ'!$C:$V,20,FALSE)</f>
        <v>4</v>
      </c>
      <c r="W508" s="69" t="s">
        <v>294</v>
      </c>
    </row>
    <row r="509" spans="1:23" x14ac:dyDescent="0.35">
      <c r="A509" s="33" t="s">
        <v>1074</v>
      </c>
      <c r="B509" s="11" t="s">
        <v>52</v>
      </c>
      <c r="C509" s="11" t="s">
        <v>1075</v>
      </c>
      <c r="D509" s="12" t="s">
        <v>1076</v>
      </c>
      <c r="E509" s="13" t="s">
        <v>1580</v>
      </c>
      <c r="F509" s="13" t="s">
        <v>1580</v>
      </c>
      <c r="G509" s="13" t="s">
        <v>1580</v>
      </c>
      <c r="H509" s="14" t="s">
        <v>1580</v>
      </c>
      <c r="I509" s="15" t="s">
        <v>1580</v>
      </c>
      <c r="J509" s="15" t="s">
        <v>1580</v>
      </c>
      <c r="K509" s="15" t="s">
        <v>1580</v>
      </c>
      <c r="L509" s="15" t="s">
        <v>1580</v>
      </c>
      <c r="M509" s="13" t="s">
        <v>1580</v>
      </c>
      <c r="N509" s="13" t="s">
        <v>1580</v>
      </c>
      <c r="O509" s="13" t="s">
        <v>1580</v>
      </c>
      <c r="P509" s="13" t="s">
        <v>1580</v>
      </c>
      <c r="Q509" s="11" t="s">
        <v>324</v>
      </c>
      <c r="R509" s="11" t="s">
        <v>299</v>
      </c>
      <c r="S509" s="11" t="s">
        <v>343</v>
      </c>
      <c r="T509" s="61" t="str">
        <f>VLOOKUP($C509,'[1]5_all_occ'!$C:$V,18,FALSE)</f>
        <v>3</v>
      </c>
      <c r="U509" s="61" t="str">
        <f>VLOOKUP($C509,'[1]5_all_occ'!$C:$V,19,FALSE)</f>
        <v>4</v>
      </c>
      <c r="V509" s="61" t="str">
        <f>VLOOKUP($C509,'[1]5_all_occ'!$C:$V,20,FALSE)</f>
        <v>4</v>
      </c>
      <c r="W509" s="69" t="s">
        <v>294</v>
      </c>
    </row>
    <row r="510" spans="1:23" x14ac:dyDescent="0.35">
      <c r="A510" s="33" t="s">
        <v>218</v>
      </c>
      <c r="B510" s="11" t="s">
        <v>95</v>
      </c>
      <c r="C510" s="11" t="s">
        <v>1077</v>
      </c>
      <c r="D510" s="12" t="s">
        <v>1078</v>
      </c>
      <c r="E510" s="13">
        <v>115</v>
      </c>
      <c r="F510" s="13">
        <v>111</v>
      </c>
      <c r="G510" s="13">
        <v>-4</v>
      </c>
      <c r="H510" s="14">
        <v>-3.4782999999999999</v>
      </c>
      <c r="I510" s="15">
        <v>30601</v>
      </c>
      <c r="J510" s="15">
        <v>38690</v>
      </c>
      <c r="K510" s="15">
        <v>37817</v>
      </c>
      <c r="L510" s="15">
        <v>48425</v>
      </c>
      <c r="M510" s="13">
        <v>4</v>
      </c>
      <c r="N510" s="13">
        <v>6</v>
      </c>
      <c r="O510" s="13">
        <v>0</v>
      </c>
      <c r="P510" s="13">
        <v>10</v>
      </c>
      <c r="Q510" s="11" t="s">
        <v>324</v>
      </c>
      <c r="R510" s="11" t="s">
        <v>299</v>
      </c>
      <c r="S510" s="11" t="s">
        <v>333</v>
      </c>
      <c r="T510" s="61" t="str">
        <f>VLOOKUP($C510,'[1]5_all_occ'!$C:$V,18,FALSE)</f>
        <v>3</v>
      </c>
      <c r="U510" s="61" t="str">
        <f>VLOOKUP($C510,'[1]5_all_occ'!$C:$V,19,FALSE)</f>
        <v>4</v>
      </c>
      <c r="V510" s="61" t="str">
        <f>VLOOKUP($C510,'[1]5_all_occ'!$C:$V,20,FALSE)</f>
        <v>4</v>
      </c>
      <c r="W510" s="69" t="s">
        <v>294</v>
      </c>
    </row>
    <row r="511" spans="1:23" x14ac:dyDescent="0.35">
      <c r="A511" s="33" t="s">
        <v>218</v>
      </c>
      <c r="B511" s="11" t="s">
        <v>52</v>
      </c>
      <c r="C511" s="11" t="s">
        <v>1079</v>
      </c>
      <c r="D511" s="12" t="s">
        <v>1080</v>
      </c>
      <c r="E511" s="13" t="s">
        <v>1580</v>
      </c>
      <c r="F511" s="13" t="s">
        <v>1580</v>
      </c>
      <c r="G511" s="13" t="s">
        <v>1580</v>
      </c>
      <c r="H511" s="14" t="s">
        <v>1580</v>
      </c>
      <c r="I511" s="15" t="s">
        <v>1580</v>
      </c>
      <c r="J511" s="15" t="s">
        <v>1580</v>
      </c>
      <c r="K511" s="15" t="s">
        <v>1580</v>
      </c>
      <c r="L511" s="15" t="s">
        <v>1580</v>
      </c>
      <c r="M511" s="13" t="s">
        <v>1580</v>
      </c>
      <c r="N511" s="13" t="s">
        <v>1580</v>
      </c>
      <c r="O511" s="13" t="s">
        <v>1580</v>
      </c>
      <c r="P511" s="13" t="s">
        <v>1580</v>
      </c>
      <c r="Q511" s="11" t="s">
        <v>324</v>
      </c>
      <c r="R511" s="11" t="s">
        <v>299</v>
      </c>
      <c r="S511" s="11" t="s">
        <v>343</v>
      </c>
      <c r="T511" s="61" t="str">
        <f>VLOOKUP($C511,'[1]5_all_occ'!$C:$V,18,FALSE)</f>
        <v>3</v>
      </c>
      <c r="U511" s="61" t="str">
        <f>VLOOKUP($C511,'[1]5_all_occ'!$C:$V,19,FALSE)</f>
        <v>3</v>
      </c>
      <c r="V511" s="61" t="str">
        <f>VLOOKUP($C511,'[1]5_all_occ'!$C:$V,20,FALSE)</f>
        <v>3</v>
      </c>
      <c r="W511" s="69" t="s">
        <v>294</v>
      </c>
    </row>
    <row r="512" spans="1:23" x14ac:dyDescent="0.35">
      <c r="A512" s="33" t="s">
        <v>54</v>
      </c>
      <c r="B512" s="11" t="s">
        <v>52</v>
      </c>
      <c r="C512" s="11" t="s">
        <v>67</v>
      </c>
      <c r="D512" s="12" t="s">
        <v>68</v>
      </c>
      <c r="E512" s="13">
        <v>1896</v>
      </c>
      <c r="F512" s="13">
        <v>1792</v>
      </c>
      <c r="G512" s="13">
        <v>-104</v>
      </c>
      <c r="H512" s="14">
        <v>-5.4851999999999999</v>
      </c>
      <c r="I512" s="15">
        <v>29653</v>
      </c>
      <c r="J512" s="15">
        <v>39245</v>
      </c>
      <c r="K512" s="15">
        <v>35963</v>
      </c>
      <c r="L512" s="15">
        <v>44388</v>
      </c>
      <c r="M512" s="13">
        <v>111</v>
      </c>
      <c r="N512" s="13">
        <v>108</v>
      </c>
      <c r="O512" s="13">
        <v>-10</v>
      </c>
      <c r="P512" s="13">
        <v>209</v>
      </c>
      <c r="Q512" s="11" t="s">
        <v>324</v>
      </c>
      <c r="R512" s="11" t="s">
        <v>299</v>
      </c>
      <c r="S512" s="11" t="s">
        <v>343</v>
      </c>
      <c r="T512" s="61" t="str">
        <f>VLOOKUP($C512,'[1]5_all_occ'!$C:$V,18,FALSE)</f>
        <v>3</v>
      </c>
      <c r="U512" s="61" t="str">
        <f>VLOOKUP($C512,'[1]5_all_occ'!$C:$V,19,FALSE)</f>
        <v>4</v>
      </c>
      <c r="V512" s="61" t="str">
        <f>VLOOKUP($C512,'[1]5_all_occ'!$C:$V,20,FALSE)</f>
        <v>4</v>
      </c>
      <c r="W512" s="69" t="s">
        <v>294</v>
      </c>
    </row>
    <row r="513" spans="1:23" x14ac:dyDescent="0.35">
      <c r="A513" s="33" t="s">
        <v>218</v>
      </c>
      <c r="B513" s="11" t="s">
        <v>52</v>
      </c>
      <c r="C513" s="11" t="s">
        <v>1081</v>
      </c>
      <c r="D513" s="12" t="s">
        <v>1082</v>
      </c>
      <c r="E513" s="13" t="s">
        <v>1580</v>
      </c>
      <c r="F513" s="13" t="s">
        <v>1580</v>
      </c>
      <c r="G513" s="13" t="s">
        <v>1580</v>
      </c>
      <c r="H513" s="14" t="s">
        <v>1580</v>
      </c>
      <c r="I513" s="15" t="s">
        <v>1580</v>
      </c>
      <c r="J513" s="15" t="s">
        <v>1580</v>
      </c>
      <c r="K513" s="15" t="s">
        <v>1580</v>
      </c>
      <c r="L513" s="15" t="s">
        <v>1580</v>
      </c>
      <c r="M513" s="13" t="s">
        <v>1580</v>
      </c>
      <c r="N513" s="13" t="s">
        <v>1580</v>
      </c>
      <c r="O513" s="13" t="s">
        <v>1580</v>
      </c>
      <c r="P513" s="13" t="s">
        <v>1580</v>
      </c>
      <c r="Q513" s="11" t="s">
        <v>324</v>
      </c>
      <c r="R513" s="11" t="s">
        <v>299</v>
      </c>
      <c r="S513" s="11" t="s">
        <v>343</v>
      </c>
      <c r="T513" s="61" t="str">
        <f>VLOOKUP($C513,'[1]5_all_occ'!$C:$V,18,FALSE)</f>
        <v>3</v>
      </c>
      <c r="U513" s="61" t="str">
        <f>VLOOKUP($C513,'[1]5_all_occ'!$C:$V,19,FALSE)</f>
        <v>4</v>
      </c>
      <c r="V513" s="61" t="str">
        <f>VLOOKUP($C513,'[1]5_all_occ'!$C:$V,20,FALSE)</f>
        <v>4</v>
      </c>
      <c r="W513" s="69" t="s">
        <v>294</v>
      </c>
    </row>
    <row r="514" spans="1:23" x14ac:dyDescent="0.35">
      <c r="A514" s="33" t="s">
        <v>218</v>
      </c>
      <c r="B514" s="11" t="s">
        <v>136</v>
      </c>
      <c r="C514" s="11" t="s">
        <v>1083</v>
      </c>
      <c r="D514" s="12" t="s">
        <v>1084</v>
      </c>
      <c r="E514" s="13" t="s">
        <v>1580</v>
      </c>
      <c r="F514" s="13" t="s">
        <v>1580</v>
      </c>
      <c r="G514" s="13" t="s">
        <v>1580</v>
      </c>
      <c r="H514" s="14" t="s">
        <v>1580</v>
      </c>
      <c r="I514" s="15" t="s">
        <v>1580</v>
      </c>
      <c r="J514" s="15" t="s">
        <v>1580</v>
      </c>
      <c r="K514" s="15" t="s">
        <v>1580</v>
      </c>
      <c r="L514" s="15" t="s">
        <v>1580</v>
      </c>
      <c r="M514" s="13" t="s">
        <v>1580</v>
      </c>
      <c r="N514" s="13" t="s">
        <v>1580</v>
      </c>
      <c r="O514" s="13" t="s">
        <v>1580</v>
      </c>
      <c r="P514" s="13" t="s">
        <v>1580</v>
      </c>
      <c r="Q514" s="11" t="s">
        <v>297</v>
      </c>
      <c r="R514" s="11" t="s">
        <v>299</v>
      </c>
      <c r="S514" s="11" t="s">
        <v>299</v>
      </c>
      <c r="T514" s="61" t="str">
        <f>VLOOKUP($C514,'[1]5_all_occ'!$C:$V,18,FALSE)</f>
        <v>5</v>
      </c>
      <c r="U514" s="61" t="str">
        <f>VLOOKUP($C514,'[1]5_all_occ'!$C:$V,19,FALSE)</f>
        <v>4</v>
      </c>
      <c r="V514" s="61" t="str">
        <f>VLOOKUP($C514,'[1]5_all_occ'!$C:$V,20,FALSE)</f>
        <v>5</v>
      </c>
      <c r="W514" s="69" t="s">
        <v>294</v>
      </c>
    </row>
    <row r="515" spans="1:23" x14ac:dyDescent="0.35">
      <c r="A515" s="33" t="s">
        <v>218</v>
      </c>
      <c r="B515" s="11" t="s">
        <v>52</v>
      </c>
      <c r="C515" s="11" t="s">
        <v>1085</v>
      </c>
      <c r="D515" s="12" t="s">
        <v>1086</v>
      </c>
      <c r="E515" s="13">
        <v>77</v>
      </c>
      <c r="F515" s="13">
        <v>70</v>
      </c>
      <c r="G515" s="13">
        <v>-7</v>
      </c>
      <c r="H515" s="14">
        <v>-9.0908999999999995</v>
      </c>
      <c r="I515" s="15">
        <v>26891</v>
      </c>
      <c r="J515" s="15">
        <v>37115</v>
      </c>
      <c r="K515" s="15">
        <v>35013</v>
      </c>
      <c r="L515" s="15">
        <v>48173</v>
      </c>
      <c r="M515" s="13">
        <v>3</v>
      </c>
      <c r="N515" s="13">
        <v>5</v>
      </c>
      <c r="O515" s="13">
        <v>-1</v>
      </c>
      <c r="P515" s="13">
        <v>7</v>
      </c>
      <c r="Q515" s="11" t="s">
        <v>324</v>
      </c>
      <c r="R515" s="11" t="s">
        <v>299</v>
      </c>
      <c r="S515" s="11" t="s">
        <v>343</v>
      </c>
      <c r="T515" s="61" t="str">
        <f>VLOOKUP($C515,'[1]5_all_occ'!$C:$V,18,FALSE)</f>
        <v>4</v>
      </c>
      <c r="U515" s="61" t="str">
        <f>VLOOKUP($C515,'[1]5_all_occ'!$C:$V,19,FALSE)</f>
        <v>3</v>
      </c>
      <c r="V515" s="61" t="str">
        <f>VLOOKUP($C515,'[1]5_all_occ'!$C:$V,20,FALSE)</f>
        <v>4</v>
      </c>
      <c r="W515" s="69" t="s">
        <v>294</v>
      </c>
    </row>
    <row r="516" spans="1:23" x14ac:dyDescent="0.35">
      <c r="A516" s="33"/>
      <c r="B516" s="11"/>
      <c r="C516" s="11"/>
      <c r="D516" s="12"/>
      <c r="E516" s="13"/>
      <c r="F516" s="13"/>
      <c r="G516" s="13"/>
      <c r="H516" s="14"/>
      <c r="I516" s="15"/>
      <c r="J516" s="15"/>
      <c r="K516" s="15"/>
      <c r="L516" s="15"/>
      <c r="M516" s="13"/>
      <c r="N516" s="13"/>
      <c r="O516" s="13"/>
      <c r="P516" s="13"/>
      <c r="Q516" s="11"/>
      <c r="R516" s="11"/>
      <c r="S516" s="11"/>
      <c r="T516" s="61"/>
      <c r="U516" s="61"/>
      <c r="V516" s="61"/>
    </row>
    <row r="517" spans="1:23" x14ac:dyDescent="0.35">
      <c r="A517" s="33"/>
      <c r="B517" s="11"/>
      <c r="C517" s="6" t="s">
        <v>40</v>
      </c>
      <c r="D517" s="7" t="s">
        <v>41</v>
      </c>
      <c r="E517" s="8" t="s">
        <v>1580</v>
      </c>
      <c r="F517" s="8" t="s">
        <v>1580</v>
      </c>
      <c r="G517" s="8" t="s">
        <v>1580</v>
      </c>
      <c r="H517" s="8" t="s">
        <v>1580</v>
      </c>
      <c r="I517" s="10">
        <v>33427</v>
      </c>
      <c r="J517" s="10">
        <v>38904</v>
      </c>
      <c r="K517" s="10">
        <v>37758</v>
      </c>
      <c r="L517" s="10">
        <v>44027</v>
      </c>
      <c r="M517" s="8" t="s">
        <v>1580</v>
      </c>
      <c r="N517" s="8" t="s">
        <v>1580</v>
      </c>
      <c r="O517" s="8" t="s">
        <v>1580</v>
      </c>
      <c r="P517" s="8" t="s">
        <v>1580</v>
      </c>
      <c r="Q517" s="11"/>
      <c r="R517" s="11"/>
      <c r="S517" s="11"/>
      <c r="T517" s="61" t="str">
        <f>VLOOKUP($C517,'[1]5_all_occ'!$C:$V,18,FALSE)</f>
        <v/>
      </c>
      <c r="U517" s="61" t="str">
        <f>VLOOKUP($C517,'[1]5_all_occ'!$C:$V,19,FALSE)</f>
        <v/>
      </c>
      <c r="V517" s="61" t="str">
        <f>VLOOKUP($C517,'[1]5_all_occ'!$C:$V,20,FALSE)</f>
        <v/>
      </c>
      <c r="W517" s="69" t="s">
        <v>294</v>
      </c>
    </row>
    <row r="518" spans="1:23" x14ac:dyDescent="0.35">
      <c r="A518" s="33" t="s">
        <v>54</v>
      </c>
      <c r="B518" s="11" t="s">
        <v>95</v>
      </c>
      <c r="C518" s="11" t="s">
        <v>226</v>
      </c>
      <c r="D518" s="12" t="s">
        <v>227</v>
      </c>
      <c r="E518" s="13" t="s">
        <v>1580</v>
      </c>
      <c r="F518" s="13" t="s">
        <v>1580</v>
      </c>
      <c r="G518" s="13" t="s">
        <v>1580</v>
      </c>
      <c r="H518" s="13" t="s">
        <v>1580</v>
      </c>
      <c r="I518" s="13" t="s">
        <v>1580</v>
      </c>
      <c r="J518" s="13" t="s">
        <v>1580</v>
      </c>
      <c r="K518" s="13" t="s">
        <v>1580</v>
      </c>
      <c r="L518" s="13" t="s">
        <v>1580</v>
      </c>
      <c r="M518" s="13" t="s">
        <v>1580</v>
      </c>
      <c r="N518" s="13" t="s">
        <v>1580</v>
      </c>
      <c r="O518" s="13" t="s">
        <v>1580</v>
      </c>
      <c r="P518" s="13" t="s">
        <v>1580</v>
      </c>
      <c r="Q518" s="11" t="s">
        <v>324</v>
      </c>
      <c r="R518" s="11" t="s">
        <v>302</v>
      </c>
      <c r="S518" s="11" t="s">
        <v>299</v>
      </c>
      <c r="T518" s="61" t="str">
        <f>VLOOKUP($C518,'[1]5_all_occ'!$C:$V,18,FALSE)</f>
        <v>4</v>
      </c>
      <c r="U518" s="61" t="str">
        <f>VLOOKUP($C518,'[1]5_all_occ'!$C:$V,19,FALSE)</f>
        <v>5</v>
      </c>
      <c r="V518" s="61" t="str">
        <f>VLOOKUP($C518,'[1]5_all_occ'!$C:$V,20,FALSE)</f>
        <v>5</v>
      </c>
      <c r="W518" s="69" t="s">
        <v>294</v>
      </c>
    </row>
    <row r="519" spans="1:23" x14ac:dyDescent="0.35">
      <c r="A519" s="33" t="s">
        <v>218</v>
      </c>
      <c r="B519" s="11" t="s">
        <v>136</v>
      </c>
      <c r="C519" s="11" t="s">
        <v>1087</v>
      </c>
      <c r="D519" s="12" t="s">
        <v>1088</v>
      </c>
      <c r="E519" s="13">
        <v>49</v>
      </c>
      <c r="F519" s="13">
        <v>43</v>
      </c>
      <c r="G519" s="13">
        <v>-6</v>
      </c>
      <c r="H519" s="14">
        <v>-12.244899999999999</v>
      </c>
      <c r="I519" s="15">
        <v>39635</v>
      </c>
      <c r="J519" s="15">
        <v>43684</v>
      </c>
      <c r="K519" s="15">
        <v>41702</v>
      </c>
      <c r="L519" s="15">
        <v>46172</v>
      </c>
      <c r="M519" s="13">
        <v>2</v>
      </c>
      <c r="N519" s="13">
        <v>5</v>
      </c>
      <c r="O519" s="13">
        <v>-1</v>
      </c>
      <c r="P519" s="13">
        <v>6</v>
      </c>
      <c r="Q519" s="11" t="s">
        <v>297</v>
      </c>
      <c r="R519" s="11" t="s">
        <v>299</v>
      </c>
      <c r="S519" s="11" t="s">
        <v>333</v>
      </c>
      <c r="T519" s="61" t="str">
        <f>VLOOKUP($C519,'[1]5_all_occ'!$C:$V,18,FALSE)</f>
        <v>5</v>
      </c>
      <c r="U519" s="61" t="str">
        <f>VLOOKUP($C519,'[1]5_all_occ'!$C:$V,19,FALSE)</f>
        <v>5</v>
      </c>
      <c r="V519" s="61" t="str">
        <f>VLOOKUP($C519,'[1]5_all_occ'!$C:$V,20,FALSE)</f>
        <v>4</v>
      </c>
      <c r="W519" s="69" t="s">
        <v>294</v>
      </c>
    </row>
    <row r="520" spans="1:23" x14ac:dyDescent="0.35">
      <c r="A520" s="33" t="s">
        <v>1580</v>
      </c>
      <c r="B520" s="11" t="s">
        <v>52</v>
      </c>
      <c r="C520" s="11" t="s">
        <v>1089</v>
      </c>
      <c r="D520" s="12" t="s">
        <v>1090</v>
      </c>
      <c r="E520" s="13" t="s">
        <v>1580</v>
      </c>
      <c r="F520" s="13" t="s">
        <v>1580</v>
      </c>
      <c r="G520" s="13" t="s">
        <v>1580</v>
      </c>
      <c r="H520" s="14" t="s">
        <v>1580</v>
      </c>
      <c r="I520" s="15" t="s">
        <v>1580</v>
      </c>
      <c r="J520" s="15" t="s">
        <v>1580</v>
      </c>
      <c r="K520" s="15" t="s">
        <v>1580</v>
      </c>
      <c r="L520" s="15" t="s">
        <v>1580</v>
      </c>
      <c r="M520" s="13" t="s">
        <v>1580</v>
      </c>
      <c r="N520" s="13" t="s">
        <v>1580</v>
      </c>
      <c r="O520" s="13" t="s">
        <v>1580</v>
      </c>
      <c r="P520" s="13" t="s">
        <v>1580</v>
      </c>
      <c r="Q520" s="11" t="s">
        <v>324</v>
      </c>
      <c r="R520" s="11" t="s">
        <v>299</v>
      </c>
      <c r="S520" s="11" t="s">
        <v>343</v>
      </c>
      <c r="T520" s="61" t="str">
        <f>VLOOKUP($C520,'[1]5_all_occ'!$C:$V,18,FALSE)</f>
        <v>4</v>
      </c>
      <c r="U520" s="61" t="str">
        <f>VLOOKUP($C520,'[1]5_all_occ'!$C:$V,19,FALSE)</f>
        <v>3</v>
      </c>
      <c r="V520" s="61" t="str">
        <f>VLOOKUP($C520,'[1]5_all_occ'!$C:$V,20,FALSE)</f>
        <v>3</v>
      </c>
      <c r="W520" s="69" t="s">
        <v>294</v>
      </c>
    </row>
    <row r="521" spans="1:23" x14ac:dyDescent="0.35">
      <c r="A521" s="33" t="s">
        <v>218</v>
      </c>
      <c r="B521" s="11" t="s">
        <v>52</v>
      </c>
      <c r="C521" s="11" t="s">
        <v>1091</v>
      </c>
      <c r="D521" s="12" t="s">
        <v>1092</v>
      </c>
      <c r="E521" s="13" t="s">
        <v>1580</v>
      </c>
      <c r="F521" s="13" t="s">
        <v>1580</v>
      </c>
      <c r="G521" s="13" t="s">
        <v>1580</v>
      </c>
      <c r="H521" s="14" t="s">
        <v>1580</v>
      </c>
      <c r="I521" s="15">
        <v>33629</v>
      </c>
      <c r="J521" s="15">
        <v>34975</v>
      </c>
      <c r="K521" s="15">
        <v>33629</v>
      </c>
      <c r="L521" s="15">
        <v>33629</v>
      </c>
      <c r="M521" s="13" t="s">
        <v>1580</v>
      </c>
      <c r="N521" s="13" t="s">
        <v>1580</v>
      </c>
      <c r="O521" s="13" t="s">
        <v>1580</v>
      </c>
      <c r="P521" s="13" t="s">
        <v>1580</v>
      </c>
      <c r="Q521" s="11" t="s">
        <v>371</v>
      </c>
      <c r="R521" s="11" t="s">
        <v>299</v>
      </c>
      <c r="S521" s="11" t="s">
        <v>343</v>
      </c>
      <c r="T521" s="61" t="str">
        <f>VLOOKUP($C521,'[1]5_all_occ'!$C:$V,18,FALSE)</f>
        <v>3</v>
      </c>
      <c r="U521" s="61" t="str">
        <f>VLOOKUP($C521,'[1]5_all_occ'!$C:$V,19,FALSE)</f>
        <v>3</v>
      </c>
      <c r="V521" s="61" t="str">
        <f>VLOOKUP($C521,'[1]5_all_occ'!$C:$V,20,FALSE)</f>
        <v>3</v>
      </c>
      <c r="W521" s="69" t="s">
        <v>294</v>
      </c>
    </row>
    <row r="522" spans="1:23" x14ac:dyDescent="0.35">
      <c r="A522" s="33" t="s">
        <v>54</v>
      </c>
      <c r="B522" s="11" t="s">
        <v>95</v>
      </c>
      <c r="C522" s="11" t="s">
        <v>246</v>
      </c>
      <c r="D522" s="12" t="s">
        <v>247</v>
      </c>
      <c r="E522" s="13">
        <v>158</v>
      </c>
      <c r="F522" s="13">
        <v>185</v>
      </c>
      <c r="G522" s="13">
        <v>27</v>
      </c>
      <c r="H522" s="14">
        <v>17.0886</v>
      </c>
      <c r="I522" s="15">
        <v>37274</v>
      </c>
      <c r="J522" s="15">
        <v>41233</v>
      </c>
      <c r="K522" s="15">
        <v>41949</v>
      </c>
      <c r="L522" s="15">
        <v>45831</v>
      </c>
      <c r="M522" s="13">
        <v>10</v>
      </c>
      <c r="N522" s="13">
        <v>16</v>
      </c>
      <c r="O522" s="13">
        <v>3</v>
      </c>
      <c r="P522" s="13">
        <v>29</v>
      </c>
      <c r="Q522" s="11" t="s">
        <v>371</v>
      </c>
      <c r="R522" s="11" t="s">
        <v>299</v>
      </c>
      <c r="S522" s="11" t="s">
        <v>333</v>
      </c>
      <c r="T522" s="61" t="str">
        <f>VLOOKUP($C522,'[1]5_all_occ'!$C:$V,18,FALSE)</f>
        <v>4</v>
      </c>
      <c r="U522" s="61" t="str">
        <f>VLOOKUP($C522,'[1]5_all_occ'!$C:$V,19,FALSE)</f>
        <v>4</v>
      </c>
      <c r="V522" s="61" t="str">
        <f>VLOOKUP($C522,'[1]5_all_occ'!$C:$V,20,FALSE)</f>
        <v>4</v>
      </c>
      <c r="W522" s="69" t="s">
        <v>294</v>
      </c>
    </row>
    <row r="523" spans="1:23" x14ac:dyDescent="0.35">
      <c r="A523" s="33" t="s">
        <v>54</v>
      </c>
      <c r="B523" s="11" t="s">
        <v>52</v>
      </c>
      <c r="C523" s="11" t="s">
        <v>1093</v>
      </c>
      <c r="D523" s="12" t="s">
        <v>1094</v>
      </c>
      <c r="E523" s="13" t="s">
        <v>1580</v>
      </c>
      <c r="F523" s="13" t="s">
        <v>1580</v>
      </c>
      <c r="G523" s="13" t="s">
        <v>1580</v>
      </c>
      <c r="H523" s="14" t="s">
        <v>1580</v>
      </c>
      <c r="I523" s="15">
        <v>36991</v>
      </c>
      <c r="J523" s="15">
        <v>39890</v>
      </c>
      <c r="K523" s="15">
        <v>39447</v>
      </c>
      <c r="L523" s="15">
        <v>44623</v>
      </c>
      <c r="M523" s="13" t="s">
        <v>1580</v>
      </c>
      <c r="N523" s="13" t="s">
        <v>1580</v>
      </c>
      <c r="O523" s="13" t="s">
        <v>1580</v>
      </c>
      <c r="P523" s="13" t="s">
        <v>1580</v>
      </c>
      <c r="Q523" s="11" t="s">
        <v>371</v>
      </c>
      <c r="R523" s="11" t="s">
        <v>299</v>
      </c>
      <c r="S523" s="11" t="s">
        <v>343</v>
      </c>
      <c r="T523" s="61" t="str">
        <f>VLOOKUP($C523,'[1]5_all_occ'!$C:$V,18,FALSE)</f>
        <v>3</v>
      </c>
      <c r="U523" s="61" t="str">
        <f>VLOOKUP($C523,'[1]5_all_occ'!$C:$V,19,FALSE)</f>
        <v>3</v>
      </c>
      <c r="V523" s="61" t="str">
        <f>VLOOKUP($C523,'[1]5_all_occ'!$C:$V,20,FALSE)</f>
        <v>3</v>
      </c>
      <c r="W523" s="69" t="s">
        <v>294</v>
      </c>
    </row>
    <row r="524" spans="1:23" x14ac:dyDescent="0.35">
      <c r="A524" s="33" t="s">
        <v>57</v>
      </c>
      <c r="B524" s="11" t="s">
        <v>52</v>
      </c>
      <c r="C524" s="11" t="s">
        <v>79</v>
      </c>
      <c r="D524" s="12" t="s">
        <v>80</v>
      </c>
      <c r="E524" s="13" t="s">
        <v>1580</v>
      </c>
      <c r="F524" s="13" t="s">
        <v>1580</v>
      </c>
      <c r="G524" s="13" t="s">
        <v>1580</v>
      </c>
      <c r="H524" s="13" t="s">
        <v>1580</v>
      </c>
      <c r="I524" s="15">
        <v>28808</v>
      </c>
      <c r="J524" s="15">
        <v>33976</v>
      </c>
      <c r="K524" s="15">
        <v>33427</v>
      </c>
      <c r="L524" s="15">
        <v>37758</v>
      </c>
      <c r="M524" s="13" t="s">
        <v>1580</v>
      </c>
      <c r="N524" s="13" t="s">
        <v>1580</v>
      </c>
      <c r="O524" s="13" t="s">
        <v>1580</v>
      </c>
      <c r="P524" s="13" t="s">
        <v>1580</v>
      </c>
      <c r="Q524" s="11" t="s">
        <v>371</v>
      </c>
      <c r="R524" s="11" t="s">
        <v>299</v>
      </c>
      <c r="S524" s="11" t="s">
        <v>343</v>
      </c>
      <c r="T524" s="61" t="str">
        <f>VLOOKUP($C524,'[1]5_all_occ'!$C:$V,18,FALSE)</f>
        <v>3</v>
      </c>
      <c r="U524" s="61" t="str">
        <f>VLOOKUP($C524,'[1]5_all_occ'!$C:$V,19,FALSE)</f>
        <v>3</v>
      </c>
      <c r="V524" s="61" t="str">
        <f>VLOOKUP($C524,'[1]5_all_occ'!$C:$V,20,FALSE)</f>
        <v>3</v>
      </c>
      <c r="W524" s="69" t="s">
        <v>294</v>
      </c>
    </row>
    <row r="525" spans="1:23" x14ac:dyDescent="0.35">
      <c r="A525" s="33" t="s">
        <v>183</v>
      </c>
      <c r="B525" s="11" t="s">
        <v>52</v>
      </c>
      <c r="C525" s="11" t="s">
        <v>1095</v>
      </c>
      <c r="D525" s="12" t="s">
        <v>1096</v>
      </c>
      <c r="E525" s="13" t="s">
        <v>1580</v>
      </c>
      <c r="F525" s="13" t="s">
        <v>1580</v>
      </c>
      <c r="G525" s="13" t="s">
        <v>1580</v>
      </c>
      <c r="H525" s="14" t="s">
        <v>1580</v>
      </c>
      <c r="I525" s="15" t="s">
        <v>1580</v>
      </c>
      <c r="J525" s="15" t="s">
        <v>1580</v>
      </c>
      <c r="K525" s="15" t="s">
        <v>1580</v>
      </c>
      <c r="L525" s="15" t="s">
        <v>1580</v>
      </c>
      <c r="M525" s="13" t="s">
        <v>1580</v>
      </c>
      <c r="N525" s="13" t="s">
        <v>1580</v>
      </c>
      <c r="O525" s="13" t="s">
        <v>1580</v>
      </c>
      <c r="P525" s="13" t="s">
        <v>1580</v>
      </c>
      <c r="Q525" s="11" t="s">
        <v>371</v>
      </c>
      <c r="R525" s="11" t="s">
        <v>299</v>
      </c>
      <c r="S525" s="11" t="s">
        <v>343</v>
      </c>
      <c r="T525" s="61" t="str">
        <f>VLOOKUP($C525,'[1]5_all_occ'!$C:$V,18,FALSE)</f>
        <v>3</v>
      </c>
      <c r="U525" s="61" t="str">
        <f>VLOOKUP($C525,'[1]5_all_occ'!$C:$V,19,FALSE)</f>
        <v>3</v>
      </c>
      <c r="V525" s="61" t="str">
        <f>VLOOKUP($C525,'[1]5_all_occ'!$C:$V,20,FALSE)</f>
        <v>3</v>
      </c>
      <c r="W525" s="69" t="s">
        <v>294</v>
      </c>
    </row>
    <row r="526" spans="1:23" x14ac:dyDescent="0.35">
      <c r="A526" s="33" t="s">
        <v>218</v>
      </c>
      <c r="B526" s="11" t="s">
        <v>95</v>
      </c>
      <c r="C526" s="11" t="s">
        <v>1097</v>
      </c>
      <c r="D526" s="12" t="s">
        <v>1098</v>
      </c>
      <c r="E526" s="13" t="s">
        <v>1580</v>
      </c>
      <c r="F526" s="13" t="s">
        <v>1580</v>
      </c>
      <c r="G526" s="13" t="s">
        <v>1580</v>
      </c>
      <c r="H526" s="14" t="s">
        <v>1580</v>
      </c>
      <c r="I526" s="15" t="s">
        <v>1580</v>
      </c>
      <c r="J526" s="15" t="s">
        <v>1580</v>
      </c>
      <c r="K526" s="15" t="s">
        <v>1580</v>
      </c>
      <c r="L526" s="15" t="s">
        <v>1580</v>
      </c>
      <c r="M526" s="13" t="s">
        <v>1580</v>
      </c>
      <c r="N526" s="13" t="s">
        <v>1580</v>
      </c>
      <c r="O526" s="13" t="s">
        <v>1580</v>
      </c>
      <c r="P526" s="13" t="s">
        <v>1580</v>
      </c>
      <c r="Q526" s="11" t="s">
        <v>371</v>
      </c>
      <c r="R526" s="11" t="s">
        <v>299</v>
      </c>
      <c r="S526" s="11" t="s">
        <v>333</v>
      </c>
      <c r="T526" s="61" t="str">
        <f>VLOOKUP($C526,'[1]5_all_occ'!$C:$V,18,FALSE)</f>
        <v>3</v>
      </c>
      <c r="U526" s="61" t="str">
        <f>VLOOKUP($C526,'[1]5_all_occ'!$C:$V,19,FALSE)</f>
        <v>3</v>
      </c>
      <c r="V526" s="61" t="str">
        <f>VLOOKUP($C526,'[1]5_all_occ'!$C:$V,20,FALSE)</f>
        <v>3</v>
      </c>
      <c r="W526" s="69" t="s">
        <v>294</v>
      </c>
    </row>
    <row r="527" spans="1:23" x14ac:dyDescent="0.35">
      <c r="A527" s="33" t="s">
        <v>1580</v>
      </c>
      <c r="B527" s="11" t="s">
        <v>95</v>
      </c>
      <c r="C527" s="11" t="s">
        <v>1099</v>
      </c>
      <c r="D527" s="12" t="s">
        <v>1100</v>
      </c>
      <c r="E527" s="13" t="s">
        <v>1580</v>
      </c>
      <c r="F527" s="13" t="s">
        <v>1580</v>
      </c>
      <c r="G527" s="13" t="s">
        <v>1580</v>
      </c>
      <c r="H527" s="14" t="s">
        <v>1580</v>
      </c>
      <c r="I527" s="15" t="s">
        <v>1580</v>
      </c>
      <c r="J527" s="15" t="s">
        <v>1580</v>
      </c>
      <c r="K527" s="15" t="s">
        <v>1580</v>
      </c>
      <c r="L527" s="15" t="s">
        <v>1580</v>
      </c>
      <c r="M527" s="13" t="s">
        <v>1580</v>
      </c>
      <c r="N527" s="13" t="s">
        <v>1580</v>
      </c>
      <c r="O527" s="13" t="s">
        <v>1580</v>
      </c>
      <c r="P527" s="13" t="s">
        <v>1580</v>
      </c>
      <c r="Q527" s="11" t="s">
        <v>324</v>
      </c>
      <c r="R527" s="11" t="s">
        <v>299</v>
      </c>
      <c r="S527" s="11" t="s">
        <v>333</v>
      </c>
      <c r="T527" s="61" t="str">
        <f>VLOOKUP($C527,'[1]5_all_occ'!$C:$V,18,FALSE)</f>
        <v>4</v>
      </c>
      <c r="U527" s="61" t="str">
        <f>VLOOKUP($C527,'[1]5_all_occ'!$C:$V,19,FALSE)</f>
        <v>5</v>
      </c>
      <c r="V527" s="61" t="str">
        <f>VLOOKUP($C527,'[1]5_all_occ'!$C:$V,20,FALSE)</f>
        <v>4</v>
      </c>
      <c r="W527" s="69" t="s">
        <v>294</v>
      </c>
    </row>
    <row r="528" spans="1:23" x14ac:dyDescent="0.35">
      <c r="A528" s="33" t="s">
        <v>54</v>
      </c>
      <c r="B528" s="11" t="s">
        <v>95</v>
      </c>
      <c r="C528" s="11" t="s">
        <v>1101</v>
      </c>
      <c r="D528" s="12" t="s">
        <v>1102</v>
      </c>
      <c r="E528" s="13" t="s">
        <v>1580</v>
      </c>
      <c r="F528" s="13" t="s">
        <v>1580</v>
      </c>
      <c r="G528" s="13" t="s">
        <v>1580</v>
      </c>
      <c r="H528" s="14" t="s">
        <v>1580</v>
      </c>
      <c r="I528" s="15" t="s">
        <v>1580</v>
      </c>
      <c r="J528" s="15" t="s">
        <v>1580</v>
      </c>
      <c r="K528" s="15" t="s">
        <v>1580</v>
      </c>
      <c r="L528" s="15" t="s">
        <v>1580</v>
      </c>
      <c r="M528" s="13" t="s">
        <v>1580</v>
      </c>
      <c r="N528" s="13" t="s">
        <v>1580</v>
      </c>
      <c r="O528" s="13" t="s">
        <v>1580</v>
      </c>
      <c r="P528" s="13" t="s">
        <v>1580</v>
      </c>
      <c r="Q528" s="11" t="s">
        <v>324</v>
      </c>
      <c r="R528" s="11" t="s">
        <v>299</v>
      </c>
      <c r="S528" s="11" t="s">
        <v>333</v>
      </c>
      <c r="T528" s="61" t="str">
        <f>VLOOKUP($C528,'[1]5_all_occ'!$C:$V,18,FALSE)</f>
        <v>3</v>
      </c>
      <c r="U528" s="61" t="str">
        <f>VLOOKUP($C528,'[1]5_all_occ'!$C:$V,19,FALSE)</f>
        <v>3</v>
      </c>
      <c r="V528" s="61" t="str">
        <f>VLOOKUP($C528,'[1]5_all_occ'!$C:$V,20,FALSE)</f>
        <v>4</v>
      </c>
      <c r="W528" s="69" t="s">
        <v>294</v>
      </c>
    </row>
    <row r="529" spans="1:23" x14ac:dyDescent="0.35">
      <c r="A529" s="33" t="s">
        <v>54</v>
      </c>
      <c r="B529" s="11" t="s">
        <v>95</v>
      </c>
      <c r="C529" s="11" t="s">
        <v>1103</v>
      </c>
      <c r="D529" s="12" t="s">
        <v>1104</v>
      </c>
      <c r="E529" s="13" t="s">
        <v>1580</v>
      </c>
      <c r="F529" s="13" t="s">
        <v>1580</v>
      </c>
      <c r="G529" s="13" t="s">
        <v>1580</v>
      </c>
      <c r="H529" s="14" t="s">
        <v>1580</v>
      </c>
      <c r="I529" s="15" t="s">
        <v>1580</v>
      </c>
      <c r="J529" s="15" t="s">
        <v>1580</v>
      </c>
      <c r="K529" s="15" t="s">
        <v>1580</v>
      </c>
      <c r="L529" s="15" t="s">
        <v>1580</v>
      </c>
      <c r="M529" s="13" t="s">
        <v>1580</v>
      </c>
      <c r="N529" s="13" t="s">
        <v>1580</v>
      </c>
      <c r="O529" s="13" t="s">
        <v>1580</v>
      </c>
      <c r="P529" s="13" t="s">
        <v>1580</v>
      </c>
      <c r="Q529" s="11" t="s">
        <v>324</v>
      </c>
      <c r="R529" s="11" t="s">
        <v>299</v>
      </c>
      <c r="S529" s="11" t="s">
        <v>333</v>
      </c>
      <c r="T529" s="61" t="str">
        <f>VLOOKUP($C529,'[1]5_all_occ'!$C:$V,18,FALSE)</f>
        <v>3</v>
      </c>
      <c r="U529" s="61" t="str">
        <f>VLOOKUP($C529,'[1]5_all_occ'!$C:$V,19,FALSE)</f>
        <v>3</v>
      </c>
      <c r="V529" s="61" t="str">
        <f>VLOOKUP($C529,'[1]5_all_occ'!$C:$V,20,FALSE)</f>
        <v>4</v>
      </c>
      <c r="W529" s="69" t="s">
        <v>294</v>
      </c>
    </row>
    <row r="530" spans="1:23" x14ac:dyDescent="0.35">
      <c r="A530" s="33" t="s">
        <v>57</v>
      </c>
      <c r="B530" s="11" t="s">
        <v>95</v>
      </c>
      <c r="C530" s="11" t="s">
        <v>1105</v>
      </c>
      <c r="D530" s="12" t="s">
        <v>1106</v>
      </c>
      <c r="E530" s="13" t="s">
        <v>1580</v>
      </c>
      <c r="F530" s="13" t="s">
        <v>1580</v>
      </c>
      <c r="G530" s="13" t="s">
        <v>1580</v>
      </c>
      <c r="H530" s="14" t="s">
        <v>1580</v>
      </c>
      <c r="I530" s="10" t="s">
        <v>1580</v>
      </c>
      <c r="J530" s="10" t="s">
        <v>1580</v>
      </c>
      <c r="K530" s="10" t="s">
        <v>1580</v>
      </c>
      <c r="L530" s="10" t="s">
        <v>1580</v>
      </c>
      <c r="M530" s="13" t="s">
        <v>1580</v>
      </c>
      <c r="N530" s="13" t="s">
        <v>1580</v>
      </c>
      <c r="O530" s="13" t="s">
        <v>1580</v>
      </c>
      <c r="P530" s="13" t="s">
        <v>1580</v>
      </c>
      <c r="Q530" s="11" t="s">
        <v>324</v>
      </c>
      <c r="R530" s="11" t="s">
        <v>299</v>
      </c>
      <c r="S530" s="11" t="s">
        <v>333</v>
      </c>
      <c r="T530" s="61" t="str">
        <f>VLOOKUP($C530,'[1]5_all_occ'!$C:$V,18,FALSE)</f>
        <v>3</v>
      </c>
      <c r="U530" s="61" t="str">
        <f>VLOOKUP($C530,'[1]5_all_occ'!$C:$V,19,FALSE)</f>
        <v>3</v>
      </c>
      <c r="V530" s="61" t="str">
        <f>VLOOKUP($C530,'[1]5_all_occ'!$C:$V,20,FALSE)</f>
        <v>4</v>
      </c>
      <c r="W530" s="69" t="s">
        <v>294</v>
      </c>
    </row>
    <row r="531" spans="1:23" x14ac:dyDescent="0.35">
      <c r="A531" s="33"/>
      <c r="B531" s="11"/>
      <c r="C531" s="11"/>
      <c r="D531" s="12"/>
      <c r="E531" s="13"/>
      <c r="F531" s="13"/>
      <c r="G531" s="13"/>
      <c r="H531" s="14"/>
      <c r="I531" s="10"/>
      <c r="J531" s="10"/>
      <c r="K531" s="10"/>
      <c r="L531" s="10"/>
      <c r="M531" s="13"/>
      <c r="N531" s="13"/>
      <c r="O531" s="13"/>
      <c r="P531" s="13"/>
      <c r="Q531" s="11"/>
      <c r="R531" s="11"/>
      <c r="S531" s="11"/>
      <c r="T531" s="61"/>
      <c r="U531" s="61"/>
      <c r="V531" s="61"/>
    </row>
    <row r="532" spans="1:23" x14ac:dyDescent="0.35">
      <c r="A532" s="33"/>
      <c r="B532" s="11"/>
      <c r="C532" s="6" t="s">
        <v>42</v>
      </c>
      <c r="D532" s="7" t="s">
        <v>43</v>
      </c>
      <c r="E532" s="8">
        <v>3901</v>
      </c>
      <c r="F532" s="8">
        <v>4073</v>
      </c>
      <c r="G532" s="8">
        <v>172</v>
      </c>
      <c r="H532" s="9">
        <v>4.4090999999999996</v>
      </c>
      <c r="I532" s="10">
        <v>38136</v>
      </c>
      <c r="J532" s="10">
        <v>52453</v>
      </c>
      <c r="K532" s="10">
        <v>47528</v>
      </c>
      <c r="L532" s="10">
        <v>61945</v>
      </c>
      <c r="M532" s="8">
        <v>142</v>
      </c>
      <c r="N532" s="8">
        <v>196</v>
      </c>
      <c r="O532" s="8">
        <v>17</v>
      </c>
      <c r="P532" s="8">
        <v>355</v>
      </c>
      <c r="Q532" s="11"/>
      <c r="R532" s="11"/>
      <c r="S532" s="11"/>
      <c r="T532" s="61" t="str">
        <f>VLOOKUP($C532,'[1]5_all_occ'!$C:$V,18,FALSE)</f>
        <v/>
      </c>
      <c r="U532" s="61" t="str">
        <f>VLOOKUP($C532,'[1]5_all_occ'!$C:$V,19,FALSE)</f>
        <v/>
      </c>
      <c r="V532" s="61" t="str">
        <f>VLOOKUP($C532,'[1]5_all_occ'!$C:$V,20,FALSE)</f>
        <v/>
      </c>
      <c r="W532" s="69" t="s">
        <v>294</v>
      </c>
    </row>
    <row r="533" spans="1:23" x14ac:dyDescent="0.35">
      <c r="A533" s="33" t="s">
        <v>54</v>
      </c>
      <c r="B533" s="11" t="s">
        <v>95</v>
      </c>
      <c r="C533" s="11" t="s">
        <v>1107</v>
      </c>
      <c r="D533" s="12" t="s">
        <v>1108</v>
      </c>
      <c r="E533" s="13">
        <v>279</v>
      </c>
      <c r="F533" s="13">
        <v>298</v>
      </c>
      <c r="G533" s="13">
        <v>19</v>
      </c>
      <c r="H533" s="14">
        <v>6.81</v>
      </c>
      <c r="I533" s="15">
        <v>53424</v>
      </c>
      <c r="J533" s="15">
        <v>66914</v>
      </c>
      <c r="K533" s="15">
        <v>62115</v>
      </c>
      <c r="L533" s="15">
        <v>77713</v>
      </c>
      <c r="M533" s="13">
        <v>10</v>
      </c>
      <c r="N533" s="13">
        <v>13</v>
      </c>
      <c r="O533" s="13">
        <v>2</v>
      </c>
      <c r="P533" s="13">
        <v>25</v>
      </c>
      <c r="Q533" s="11" t="s">
        <v>324</v>
      </c>
      <c r="R533" s="11" t="s">
        <v>298</v>
      </c>
      <c r="S533" s="11" t="s">
        <v>299</v>
      </c>
      <c r="T533" s="61" t="str">
        <f>VLOOKUP($C533,'[1]5_all_occ'!$C:$V,18,FALSE)</f>
        <v>4</v>
      </c>
      <c r="U533" s="61" t="str">
        <f>VLOOKUP($C533,'[1]5_all_occ'!$C:$V,19,FALSE)</f>
        <v>5</v>
      </c>
      <c r="V533" s="61" t="str">
        <f>VLOOKUP($C533,'[1]5_all_occ'!$C:$V,20,FALSE)</f>
        <v>4</v>
      </c>
      <c r="W533" s="69" t="s">
        <v>294</v>
      </c>
    </row>
    <row r="534" spans="1:23" x14ac:dyDescent="0.35">
      <c r="A534" s="33" t="s">
        <v>218</v>
      </c>
      <c r="B534" s="11" t="s">
        <v>95</v>
      </c>
      <c r="C534" s="11" t="s">
        <v>1109</v>
      </c>
      <c r="D534" s="12" t="s">
        <v>1110</v>
      </c>
      <c r="E534" s="13" t="s">
        <v>1580</v>
      </c>
      <c r="F534" s="13" t="s">
        <v>1580</v>
      </c>
      <c r="G534" s="13" t="s">
        <v>1580</v>
      </c>
      <c r="H534" s="14" t="s">
        <v>1580</v>
      </c>
      <c r="I534" s="15" t="s">
        <v>1580</v>
      </c>
      <c r="J534" s="15" t="s">
        <v>1580</v>
      </c>
      <c r="K534" s="15" t="s">
        <v>1580</v>
      </c>
      <c r="L534" s="15" t="s">
        <v>1580</v>
      </c>
      <c r="M534" s="13" t="s">
        <v>1580</v>
      </c>
      <c r="N534" s="13" t="s">
        <v>1580</v>
      </c>
      <c r="O534" s="13" t="s">
        <v>1580</v>
      </c>
      <c r="P534" s="13" t="s">
        <v>1580</v>
      </c>
      <c r="Q534" s="11" t="s">
        <v>324</v>
      </c>
      <c r="R534" s="11" t="s">
        <v>299</v>
      </c>
      <c r="S534" s="11" t="s">
        <v>1111</v>
      </c>
      <c r="T534" s="61" t="str">
        <f>VLOOKUP($C534,'[1]5_all_occ'!$C:$V,18,FALSE)</f>
        <v>4</v>
      </c>
      <c r="U534" s="61" t="str">
        <f>VLOOKUP($C534,'[1]5_all_occ'!$C:$V,19,FALSE)</f>
        <v>3</v>
      </c>
      <c r="V534" s="61" t="str">
        <f>VLOOKUP($C534,'[1]5_all_occ'!$C:$V,20,FALSE)</f>
        <v>3</v>
      </c>
      <c r="W534" s="69" t="s">
        <v>294</v>
      </c>
    </row>
    <row r="535" spans="1:23" x14ac:dyDescent="0.35">
      <c r="A535" s="33" t="s">
        <v>183</v>
      </c>
      <c r="B535" s="11" t="s">
        <v>95</v>
      </c>
      <c r="C535" s="11" t="s">
        <v>1112</v>
      </c>
      <c r="D535" s="12" t="s">
        <v>1113</v>
      </c>
      <c r="E535" s="13">
        <v>41</v>
      </c>
      <c r="F535" s="13">
        <v>41</v>
      </c>
      <c r="G535" s="13">
        <v>0</v>
      </c>
      <c r="H535" s="14">
        <v>0</v>
      </c>
      <c r="I535" s="15">
        <v>57844</v>
      </c>
      <c r="J535" s="15">
        <v>64261</v>
      </c>
      <c r="K535" s="15">
        <v>66278</v>
      </c>
      <c r="L535" s="15">
        <v>69995</v>
      </c>
      <c r="M535" s="13">
        <v>2</v>
      </c>
      <c r="N535" s="13">
        <v>2</v>
      </c>
      <c r="O535" s="13">
        <v>0</v>
      </c>
      <c r="P535" s="13">
        <v>4</v>
      </c>
      <c r="Q535" s="11" t="s">
        <v>324</v>
      </c>
      <c r="R535" s="11" t="s">
        <v>299</v>
      </c>
      <c r="S535" s="11" t="s">
        <v>1111</v>
      </c>
      <c r="T535" s="61" t="str">
        <f>VLOOKUP($C535,'[1]5_all_occ'!$C:$V,18,FALSE)</f>
        <v>4</v>
      </c>
      <c r="U535" s="61" t="str">
        <f>VLOOKUP($C535,'[1]5_all_occ'!$C:$V,19,FALSE)</f>
        <v>3</v>
      </c>
      <c r="V535" s="61" t="str">
        <f>VLOOKUP($C535,'[1]5_all_occ'!$C:$V,20,FALSE)</f>
        <v>4</v>
      </c>
      <c r="W535" s="69" t="s">
        <v>294</v>
      </c>
    </row>
    <row r="536" spans="1:23" x14ac:dyDescent="0.35">
      <c r="A536" s="33" t="s">
        <v>218</v>
      </c>
      <c r="B536" s="11" t="s">
        <v>95</v>
      </c>
      <c r="C536" s="11" t="s">
        <v>1114</v>
      </c>
      <c r="D536" s="12" t="s">
        <v>1115</v>
      </c>
      <c r="E536" s="13" t="s">
        <v>1580</v>
      </c>
      <c r="F536" s="13" t="s">
        <v>1580</v>
      </c>
      <c r="G536" s="13" t="s">
        <v>1580</v>
      </c>
      <c r="H536" s="14" t="s">
        <v>1580</v>
      </c>
      <c r="I536" s="15" t="s">
        <v>1580</v>
      </c>
      <c r="J536" s="15" t="s">
        <v>1580</v>
      </c>
      <c r="K536" s="15" t="s">
        <v>1580</v>
      </c>
      <c r="L536" s="15" t="s">
        <v>1580</v>
      </c>
      <c r="M536" s="13" t="s">
        <v>1580</v>
      </c>
      <c r="N536" s="13" t="s">
        <v>1580</v>
      </c>
      <c r="O536" s="13" t="s">
        <v>1580</v>
      </c>
      <c r="P536" s="13" t="s">
        <v>1580</v>
      </c>
      <c r="Q536" s="11" t="s">
        <v>324</v>
      </c>
      <c r="R536" s="11" t="s">
        <v>299</v>
      </c>
      <c r="S536" s="11" t="s">
        <v>1111</v>
      </c>
      <c r="T536" s="61" t="str">
        <f>VLOOKUP($C536,'[1]5_all_occ'!$C:$V,18,FALSE)</f>
        <v>4</v>
      </c>
      <c r="U536" s="61" t="str">
        <f>VLOOKUP($C536,'[1]5_all_occ'!$C:$V,19,FALSE)</f>
        <v>4</v>
      </c>
      <c r="V536" s="61" t="str">
        <f>VLOOKUP($C536,'[1]5_all_occ'!$C:$V,20,FALSE)</f>
        <v>4</v>
      </c>
      <c r="W536" s="69" t="s">
        <v>294</v>
      </c>
    </row>
    <row r="537" spans="1:23" x14ac:dyDescent="0.35">
      <c r="A537" s="33" t="s">
        <v>54</v>
      </c>
      <c r="B537" s="11" t="s">
        <v>95</v>
      </c>
      <c r="C537" s="11" t="s">
        <v>122</v>
      </c>
      <c r="D537" s="12" t="s">
        <v>123</v>
      </c>
      <c r="E537" s="13">
        <v>470</v>
      </c>
      <c r="F537" s="13">
        <v>523</v>
      </c>
      <c r="G537" s="13">
        <v>53</v>
      </c>
      <c r="H537" s="14">
        <v>11.2766</v>
      </c>
      <c r="I537" s="15">
        <v>39155</v>
      </c>
      <c r="J537" s="15">
        <v>54733</v>
      </c>
      <c r="K537" s="15">
        <v>48273</v>
      </c>
      <c r="L537" s="15">
        <v>63313</v>
      </c>
      <c r="M537" s="13">
        <v>17</v>
      </c>
      <c r="N537" s="13">
        <v>23</v>
      </c>
      <c r="O537" s="13">
        <v>5</v>
      </c>
      <c r="P537" s="13">
        <v>45</v>
      </c>
      <c r="Q537" s="11" t="s">
        <v>324</v>
      </c>
      <c r="R537" s="11" t="s">
        <v>299</v>
      </c>
      <c r="S537" s="11" t="s">
        <v>1111</v>
      </c>
      <c r="T537" s="61" t="str">
        <f>VLOOKUP($C537,'[1]5_all_occ'!$C:$V,18,FALSE)</f>
        <v>4</v>
      </c>
      <c r="U537" s="61" t="str">
        <f>VLOOKUP($C537,'[1]5_all_occ'!$C:$V,19,FALSE)</f>
        <v>4</v>
      </c>
      <c r="V537" s="61" t="str">
        <f>VLOOKUP($C537,'[1]5_all_occ'!$C:$V,20,FALSE)</f>
        <v>4</v>
      </c>
      <c r="W537" s="69" t="s">
        <v>294</v>
      </c>
    </row>
    <row r="538" spans="1:23" x14ac:dyDescent="0.35">
      <c r="A538" s="33" t="s">
        <v>183</v>
      </c>
      <c r="B538" s="11" t="s">
        <v>52</v>
      </c>
      <c r="C538" s="11" t="s">
        <v>1116</v>
      </c>
      <c r="D538" s="12" t="s">
        <v>1117</v>
      </c>
      <c r="E538" s="13" t="s">
        <v>1580</v>
      </c>
      <c r="F538" s="13" t="s">
        <v>1580</v>
      </c>
      <c r="G538" s="13" t="s">
        <v>1580</v>
      </c>
      <c r="H538" s="14" t="s">
        <v>1580</v>
      </c>
      <c r="I538" s="15" t="s">
        <v>1580</v>
      </c>
      <c r="J538" s="15" t="s">
        <v>1580</v>
      </c>
      <c r="K538" s="15" t="s">
        <v>1580</v>
      </c>
      <c r="L538" s="15" t="s">
        <v>1580</v>
      </c>
      <c r="M538" s="13" t="s">
        <v>1580</v>
      </c>
      <c r="N538" s="13" t="s">
        <v>1580</v>
      </c>
      <c r="O538" s="13" t="s">
        <v>1580</v>
      </c>
      <c r="P538" s="13" t="s">
        <v>1580</v>
      </c>
      <c r="Q538" s="11" t="s">
        <v>371</v>
      </c>
      <c r="R538" s="11" t="s">
        <v>299</v>
      </c>
      <c r="S538" s="11" t="s">
        <v>343</v>
      </c>
      <c r="T538" s="61" t="str">
        <f>VLOOKUP($C538,'[1]5_all_occ'!$C:$V,18,FALSE)</f>
        <v>4</v>
      </c>
      <c r="U538" s="61" t="str">
        <f>VLOOKUP($C538,'[1]5_all_occ'!$C:$V,19,FALSE)</f>
        <v>4</v>
      </c>
      <c r="V538" s="61" t="str">
        <f>VLOOKUP($C538,'[1]5_all_occ'!$C:$V,20,FALSE)</f>
        <v>4</v>
      </c>
      <c r="W538" s="69" t="s">
        <v>294</v>
      </c>
    </row>
    <row r="539" spans="1:23" x14ac:dyDescent="0.35">
      <c r="A539" s="33" t="s">
        <v>218</v>
      </c>
      <c r="B539" s="11" t="s">
        <v>95</v>
      </c>
      <c r="C539" s="11" t="s">
        <v>1118</v>
      </c>
      <c r="D539" s="12" t="s">
        <v>1119</v>
      </c>
      <c r="E539" s="13" t="s">
        <v>1580</v>
      </c>
      <c r="F539" s="13" t="s">
        <v>1580</v>
      </c>
      <c r="G539" s="13" t="s">
        <v>1580</v>
      </c>
      <c r="H539" s="14" t="s">
        <v>1580</v>
      </c>
      <c r="I539" s="15" t="s">
        <v>1580</v>
      </c>
      <c r="J539" s="15" t="s">
        <v>1580</v>
      </c>
      <c r="K539" s="15" t="s">
        <v>1580</v>
      </c>
      <c r="L539" s="15" t="s">
        <v>1580</v>
      </c>
      <c r="M539" s="13" t="s">
        <v>1580</v>
      </c>
      <c r="N539" s="13" t="s">
        <v>1580</v>
      </c>
      <c r="O539" s="13" t="s">
        <v>1580</v>
      </c>
      <c r="P539" s="13" t="s">
        <v>1580</v>
      </c>
      <c r="Q539" s="11" t="s">
        <v>371</v>
      </c>
      <c r="R539" s="11" t="s">
        <v>299</v>
      </c>
      <c r="S539" s="11" t="s">
        <v>333</v>
      </c>
      <c r="T539" s="61" t="str">
        <f>VLOOKUP($C539,'[1]5_all_occ'!$C:$V,18,FALSE)</f>
        <v>5</v>
      </c>
      <c r="U539" s="61" t="str">
        <f>VLOOKUP($C539,'[1]5_all_occ'!$C:$V,19,FALSE)</f>
        <v>4</v>
      </c>
      <c r="V539" s="61" t="str">
        <f>VLOOKUP($C539,'[1]5_all_occ'!$C:$V,20,FALSE)</f>
        <v>5</v>
      </c>
      <c r="W539" s="69" t="s">
        <v>294</v>
      </c>
    </row>
    <row r="540" spans="1:23" x14ac:dyDescent="0.35">
      <c r="A540" s="33" t="s">
        <v>218</v>
      </c>
      <c r="B540" s="11" t="s">
        <v>95</v>
      </c>
      <c r="C540" s="11" t="s">
        <v>1120</v>
      </c>
      <c r="D540" s="12" t="s">
        <v>1121</v>
      </c>
      <c r="E540" s="13" t="s">
        <v>1580</v>
      </c>
      <c r="F540" s="13" t="s">
        <v>1580</v>
      </c>
      <c r="G540" s="13" t="s">
        <v>1580</v>
      </c>
      <c r="H540" s="14" t="s">
        <v>1580</v>
      </c>
      <c r="I540" s="15" t="s">
        <v>1580</v>
      </c>
      <c r="J540" s="15" t="s">
        <v>1580</v>
      </c>
      <c r="K540" s="15" t="s">
        <v>1580</v>
      </c>
      <c r="L540" s="15" t="s">
        <v>1580</v>
      </c>
      <c r="M540" s="13" t="s">
        <v>1580</v>
      </c>
      <c r="N540" s="13" t="s">
        <v>1580</v>
      </c>
      <c r="O540" s="13" t="s">
        <v>1580</v>
      </c>
      <c r="P540" s="13" t="s">
        <v>1580</v>
      </c>
      <c r="Q540" s="11" t="s">
        <v>371</v>
      </c>
      <c r="R540" s="11" t="s">
        <v>299</v>
      </c>
      <c r="S540" s="11" t="s">
        <v>333</v>
      </c>
      <c r="T540" s="61" t="str">
        <f>VLOOKUP($C540,'[1]5_all_occ'!$C:$V,18,FALSE)</f>
        <v>3</v>
      </c>
      <c r="U540" s="61" t="str">
        <f>VLOOKUP($C540,'[1]5_all_occ'!$C:$V,19,FALSE)</f>
        <v>4</v>
      </c>
      <c r="V540" s="61" t="str">
        <f>VLOOKUP($C540,'[1]5_all_occ'!$C:$V,20,FALSE)</f>
        <v>4</v>
      </c>
      <c r="W540" s="69" t="s">
        <v>294</v>
      </c>
    </row>
    <row r="541" spans="1:23" x14ac:dyDescent="0.35">
      <c r="A541" s="33" t="s">
        <v>218</v>
      </c>
      <c r="B541" s="11" t="s">
        <v>95</v>
      </c>
      <c r="C541" s="11" t="s">
        <v>1122</v>
      </c>
      <c r="D541" s="12" t="s">
        <v>1123</v>
      </c>
      <c r="E541" s="13" t="s">
        <v>1580</v>
      </c>
      <c r="F541" s="13" t="s">
        <v>1580</v>
      </c>
      <c r="G541" s="13" t="s">
        <v>1580</v>
      </c>
      <c r="H541" s="14" t="s">
        <v>1580</v>
      </c>
      <c r="I541" s="15" t="s">
        <v>1580</v>
      </c>
      <c r="J541" s="15" t="s">
        <v>1580</v>
      </c>
      <c r="K541" s="15" t="s">
        <v>1580</v>
      </c>
      <c r="L541" s="15" t="s">
        <v>1580</v>
      </c>
      <c r="M541" s="13" t="s">
        <v>1580</v>
      </c>
      <c r="N541" s="13" t="s">
        <v>1580</v>
      </c>
      <c r="O541" s="13" t="s">
        <v>1580</v>
      </c>
      <c r="P541" s="13" t="s">
        <v>1580</v>
      </c>
      <c r="Q541" s="11" t="s">
        <v>371</v>
      </c>
      <c r="R541" s="11" t="s">
        <v>299</v>
      </c>
      <c r="S541" s="11" t="s">
        <v>364</v>
      </c>
      <c r="T541" s="61" t="str">
        <f>VLOOKUP($C541,'[1]5_all_occ'!$C:$V,18,FALSE)</f>
        <v>4</v>
      </c>
      <c r="U541" s="61" t="str">
        <f>VLOOKUP($C541,'[1]5_all_occ'!$C:$V,19,FALSE)</f>
        <v>4</v>
      </c>
      <c r="V541" s="61" t="str">
        <f>VLOOKUP($C541,'[1]5_all_occ'!$C:$V,20,FALSE)</f>
        <v>4</v>
      </c>
      <c r="W541" s="69" t="s">
        <v>294</v>
      </c>
    </row>
    <row r="542" spans="1:23" x14ac:dyDescent="0.35">
      <c r="A542" s="33" t="s">
        <v>183</v>
      </c>
      <c r="B542" s="11" t="s">
        <v>95</v>
      </c>
      <c r="C542" s="11" t="s">
        <v>1124</v>
      </c>
      <c r="D542" s="12" t="s">
        <v>1125</v>
      </c>
      <c r="E542" s="13">
        <v>157</v>
      </c>
      <c r="F542" s="13">
        <v>150</v>
      </c>
      <c r="G542" s="13">
        <v>-7</v>
      </c>
      <c r="H542" s="14">
        <v>-4.4585999999999997</v>
      </c>
      <c r="I542" s="15">
        <v>45406</v>
      </c>
      <c r="J542" s="15">
        <v>57017</v>
      </c>
      <c r="K542" s="15">
        <v>49693</v>
      </c>
      <c r="L542" s="15">
        <v>68562</v>
      </c>
      <c r="M542" s="13">
        <v>4</v>
      </c>
      <c r="N542" s="13">
        <v>8</v>
      </c>
      <c r="O542" s="13">
        <v>-1</v>
      </c>
      <c r="P542" s="13">
        <v>11</v>
      </c>
      <c r="Q542" s="11" t="s">
        <v>371</v>
      </c>
      <c r="R542" s="11" t="s">
        <v>299</v>
      </c>
      <c r="S542" s="11" t="s">
        <v>333</v>
      </c>
      <c r="T542" s="61" t="str">
        <f>VLOOKUP($C542,'[1]5_all_occ'!$C:$V,18,FALSE)</f>
        <v>5</v>
      </c>
      <c r="U542" s="61" t="str">
        <f>VLOOKUP($C542,'[1]5_all_occ'!$C:$V,19,FALSE)</f>
        <v>4</v>
      </c>
      <c r="V542" s="61" t="str">
        <f>VLOOKUP($C542,'[1]5_all_occ'!$C:$V,20,FALSE)</f>
        <v>4</v>
      </c>
      <c r="W542" s="69" t="s">
        <v>294</v>
      </c>
    </row>
    <row r="543" spans="1:23" x14ac:dyDescent="0.35">
      <c r="A543" s="33" t="s">
        <v>57</v>
      </c>
      <c r="B543" s="11" t="s">
        <v>52</v>
      </c>
      <c r="C543" s="11" t="s">
        <v>93</v>
      </c>
      <c r="D543" s="12" t="s">
        <v>94</v>
      </c>
      <c r="E543" s="13">
        <v>766</v>
      </c>
      <c r="F543" s="13">
        <v>824</v>
      </c>
      <c r="G543" s="13">
        <v>58</v>
      </c>
      <c r="H543" s="14">
        <v>7.5717999999999996</v>
      </c>
      <c r="I543" s="15">
        <v>36116</v>
      </c>
      <c r="J543" s="15">
        <v>49266</v>
      </c>
      <c r="K543" s="15">
        <v>47040</v>
      </c>
      <c r="L543" s="15">
        <v>55367</v>
      </c>
      <c r="M543" s="13">
        <v>28</v>
      </c>
      <c r="N543" s="13">
        <v>40</v>
      </c>
      <c r="O543" s="13">
        <v>6</v>
      </c>
      <c r="P543" s="13">
        <v>74</v>
      </c>
      <c r="Q543" s="11" t="s">
        <v>371</v>
      </c>
      <c r="R543" s="11" t="s">
        <v>299</v>
      </c>
      <c r="S543" s="11" t="s">
        <v>343</v>
      </c>
      <c r="T543" s="61" t="str">
        <f>VLOOKUP($C543,'[1]5_all_occ'!$C:$V,18,FALSE)</f>
        <v>3</v>
      </c>
      <c r="U543" s="61" t="str">
        <f>VLOOKUP($C543,'[1]5_all_occ'!$C:$V,19,FALSE)</f>
        <v>4</v>
      </c>
      <c r="V543" s="61" t="str">
        <f>VLOOKUP($C543,'[1]5_all_occ'!$C:$V,20,FALSE)</f>
        <v>4</v>
      </c>
      <c r="W543" s="69" t="s">
        <v>294</v>
      </c>
    </row>
    <row r="544" spans="1:23" x14ac:dyDescent="0.35">
      <c r="A544" s="33" t="s">
        <v>183</v>
      </c>
      <c r="B544" s="11" t="s">
        <v>95</v>
      </c>
      <c r="C544" s="11" t="s">
        <v>1126</v>
      </c>
      <c r="D544" s="12" t="s">
        <v>1127</v>
      </c>
      <c r="E544" s="13" t="s">
        <v>1580</v>
      </c>
      <c r="F544" s="13" t="s">
        <v>1580</v>
      </c>
      <c r="G544" s="13" t="s">
        <v>1580</v>
      </c>
      <c r="H544" s="14" t="s">
        <v>1580</v>
      </c>
      <c r="I544" s="15" t="s">
        <v>1580</v>
      </c>
      <c r="J544" s="15" t="s">
        <v>1580</v>
      </c>
      <c r="K544" s="15" t="s">
        <v>1580</v>
      </c>
      <c r="L544" s="15" t="s">
        <v>1580</v>
      </c>
      <c r="M544" s="13" t="s">
        <v>1580</v>
      </c>
      <c r="N544" s="13" t="s">
        <v>1580</v>
      </c>
      <c r="O544" s="13" t="s">
        <v>1580</v>
      </c>
      <c r="P544" s="13" t="s">
        <v>1580</v>
      </c>
      <c r="Q544" s="11" t="s">
        <v>324</v>
      </c>
      <c r="R544" s="11" t="s">
        <v>299</v>
      </c>
      <c r="S544" s="11" t="s">
        <v>333</v>
      </c>
      <c r="T544" s="61" t="str">
        <f>VLOOKUP($C544,'[1]5_all_occ'!$C:$V,18,FALSE)</f>
        <v>3</v>
      </c>
      <c r="U544" s="61" t="str">
        <f>VLOOKUP($C544,'[1]5_all_occ'!$C:$V,19,FALSE)</f>
        <v>4</v>
      </c>
      <c r="V544" s="61" t="str">
        <f>VLOOKUP($C544,'[1]5_all_occ'!$C:$V,20,FALSE)</f>
        <v>4</v>
      </c>
      <c r="W544" s="69" t="s">
        <v>294</v>
      </c>
    </row>
    <row r="545" spans="1:23" x14ac:dyDescent="0.35">
      <c r="A545" s="33" t="s">
        <v>218</v>
      </c>
      <c r="B545" s="11" t="s">
        <v>95</v>
      </c>
      <c r="C545" s="11" t="s">
        <v>1128</v>
      </c>
      <c r="D545" s="12" t="s">
        <v>1129</v>
      </c>
      <c r="E545" s="13" t="s">
        <v>1580</v>
      </c>
      <c r="F545" s="13" t="s">
        <v>1580</v>
      </c>
      <c r="G545" s="13" t="s">
        <v>1580</v>
      </c>
      <c r="H545" s="14" t="s">
        <v>1580</v>
      </c>
      <c r="I545" s="15" t="s">
        <v>1580</v>
      </c>
      <c r="J545" s="15" t="s">
        <v>1580</v>
      </c>
      <c r="K545" s="15" t="s">
        <v>1580</v>
      </c>
      <c r="L545" s="15" t="s">
        <v>1580</v>
      </c>
      <c r="M545" s="13" t="s">
        <v>1580</v>
      </c>
      <c r="N545" s="13" t="s">
        <v>1580</v>
      </c>
      <c r="O545" s="13" t="s">
        <v>1580</v>
      </c>
      <c r="P545" s="13" t="s">
        <v>1580</v>
      </c>
      <c r="Q545" s="11" t="s">
        <v>324</v>
      </c>
      <c r="R545" s="11" t="s">
        <v>299</v>
      </c>
      <c r="S545" s="11" t="s">
        <v>333</v>
      </c>
      <c r="T545" s="61" t="str">
        <f>VLOOKUP($C545,'[1]5_all_occ'!$C:$V,18,FALSE)</f>
        <v>3</v>
      </c>
      <c r="U545" s="61" t="str">
        <f>VLOOKUP($C545,'[1]5_all_occ'!$C:$V,19,FALSE)</f>
        <v>4</v>
      </c>
      <c r="V545" s="61" t="str">
        <f>VLOOKUP($C545,'[1]5_all_occ'!$C:$V,20,FALSE)</f>
        <v>3</v>
      </c>
      <c r="W545" s="69" t="s">
        <v>294</v>
      </c>
    </row>
    <row r="546" spans="1:23" x14ac:dyDescent="0.35">
      <c r="A546" s="33" t="s">
        <v>54</v>
      </c>
      <c r="B546" s="11" t="s">
        <v>95</v>
      </c>
      <c r="C546" s="11" t="s">
        <v>1130</v>
      </c>
      <c r="D546" s="12" t="s">
        <v>1131</v>
      </c>
      <c r="E546" s="13">
        <v>318</v>
      </c>
      <c r="F546" s="13">
        <v>327</v>
      </c>
      <c r="G546" s="13">
        <v>9</v>
      </c>
      <c r="H546" s="14">
        <v>2.8302</v>
      </c>
      <c r="I546" s="15">
        <v>46922</v>
      </c>
      <c r="J546" s="15">
        <v>62911</v>
      </c>
      <c r="K546" s="15">
        <v>58344</v>
      </c>
      <c r="L546" s="15">
        <v>77946</v>
      </c>
      <c r="M546" s="13">
        <v>11</v>
      </c>
      <c r="N546" s="13">
        <v>16</v>
      </c>
      <c r="O546" s="13">
        <v>1</v>
      </c>
      <c r="P546" s="13">
        <v>28</v>
      </c>
      <c r="Q546" s="11" t="s">
        <v>324</v>
      </c>
      <c r="R546" s="11" t="s">
        <v>299</v>
      </c>
      <c r="S546" s="11" t="s">
        <v>333</v>
      </c>
      <c r="T546" s="61" t="str">
        <f>VLOOKUP($C546,'[1]5_all_occ'!$C:$V,18,FALSE)</f>
        <v>3</v>
      </c>
      <c r="U546" s="61" t="str">
        <f>VLOOKUP($C546,'[1]5_all_occ'!$C:$V,19,FALSE)</f>
        <v>4</v>
      </c>
      <c r="V546" s="61" t="str">
        <f>VLOOKUP($C546,'[1]5_all_occ'!$C:$V,20,FALSE)</f>
        <v>4</v>
      </c>
      <c r="W546" s="69" t="s">
        <v>294</v>
      </c>
    </row>
    <row r="547" spans="1:23" x14ac:dyDescent="0.35">
      <c r="A547" s="33" t="s">
        <v>218</v>
      </c>
      <c r="B547" s="11" t="s">
        <v>95</v>
      </c>
      <c r="C547" s="11" t="s">
        <v>1132</v>
      </c>
      <c r="D547" s="12" t="s">
        <v>1133</v>
      </c>
      <c r="E547" s="13" t="s">
        <v>1580</v>
      </c>
      <c r="F547" s="13" t="s">
        <v>1580</v>
      </c>
      <c r="G547" s="13" t="s">
        <v>1580</v>
      </c>
      <c r="H547" s="14" t="s">
        <v>1580</v>
      </c>
      <c r="I547" s="15" t="s">
        <v>1580</v>
      </c>
      <c r="J547" s="15" t="s">
        <v>1580</v>
      </c>
      <c r="K547" s="15" t="s">
        <v>1580</v>
      </c>
      <c r="L547" s="15" t="s">
        <v>1580</v>
      </c>
      <c r="M547" s="13" t="s">
        <v>1580</v>
      </c>
      <c r="N547" s="13" t="s">
        <v>1580</v>
      </c>
      <c r="O547" s="13" t="s">
        <v>1580</v>
      </c>
      <c r="P547" s="13" t="s">
        <v>1580</v>
      </c>
      <c r="Q547" s="11" t="s">
        <v>371</v>
      </c>
      <c r="R547" s="11" t="s">
        <v>299</v>
      </c>
      <c r="S547" s="11" t="s">
        <v>333</v>
      </c>
      <c r="T547" s="61" t="str">
        <f>VLOOKUP($C547,'[1]5_all_occ'!$C:$V,18,FALSE)</f>
        <v>4</v>
      </c>
      <c r="U547" s="61" t="str">
        <f>VLOOKUP($C547,'[1]5_all_occ'!$C:$V,19,FALSE)</f>
        <v>4</v>
      </c>
      <c r="V547" s="61" t="str">
        <f>VLOOKUP($C547,'[1]5_all_occ'!$C:$V,20,FALSE)</f>
        <v>4</v>
      </c>
      <c r="W547" s="69" t="s">
        <v>294</v>
      </c>
    </row>
    <row r="548" spans="1:23" x14ac:dyDescent="0.35">
      <c r="A548" s="33" t="s">
        <v>54</v>
      </c>
      <c r="B548" s="11" t="s">
        <v>95</v>
      </c>
      <c r="C548" s="11" t="s">
        <v>1134</v>
      </c>
      <c r="D548" s="12" t="s">
        <v>1135</v>
      </c>
      <c r="E548" s="13">
        <v>282</v>
      </c>
      <c r="F548" s="13">
        <v>300</v>
      </c>
      <c r="G548" s="13">
        <v>18</v>
      </c>
      <c r="H548" s="14">
        <v>6.383</v>
      </c>
      <c r="I548" s="15">
        <v>39218</v>
      </c>
      <c r="J548" s="15">
        <v>55172</v>
      </c>
      <c r="K548" s="15">
        <v>51253</v>
      </c>
      <c r="L548" s="15">
        <v>62576</v>
      </c>
      <c r="M548" s="13">
        <v>10</v>
      </c>
      <c r="N548" s="13">
        <v>16</v>
      </c>
      <c r="O548" s="13">
        <v>2</v>
      </c>
      <c r="P548" s="13">
        <v>28</v>
      </c>
      <c r="Q548" s="11" t="s">
        <v>324</v>
      </c>
      <c r="R548" s="11" t="s">
        <v>299</v>
      </c>
      <c r="S548" s="11" t="s">
        <v>1111</v>
      </c>
      <c r="T548" s="61" t="str">
        <f>VLOOKUP($C548,'[1]5_all_occ'!$C:$V,18,FALSE)</f>
        <v>4</v>
      </c>
      <c r="U548" s="61" t="str">
        <f>VLOOKUP($C548,'[1]5_all_occ'!$C:$V,19,FALSE)</f>
        <v>5</v>
      </c>
      <c r="V548" s="61" t="str">
        <f>VLOOKUP($C548,'[1]5_all_occ'!$C:$V,20,FALSE)</f>
        <v>5</v>
      </c>
      <c r="W548" s="69" t="s">
        <v>294</v>
      </c>
    </row>
    <row r="549" spans="1:23" x14ac:dyDescent="0.35">
      <c r="A549" s="33" t="s">
        <v>183</v>
      </c>
      <c r="B549" s="11" t="s">
        <v>95</v>
      </c>
      <c r="C549" s="11" t="s">
        <v>1136</v>
      </c>
      <c r="D549" s="12" t="s">
        <v>1137</v>
      </c>
      <c r="E549" s="13" t="s">
        <v>1580</v>
      </c>
      <c r="F549" s="13" t="s">
        <v>1580</v>
      </c>
      <c r="G549" s="13" t="s">
        <v>1580</v>
      </c>
      <c r="H549" s="14" t="s">
        <v>1580</v>
      </c>
      <c r="I549" s="15" t="s">
        <v>1580</v>
      </c>
      <c r="J549" s="15" t="s">
        <v>1580</v>
      </c>
      <c r="K549" s="15" t="s">
        <v>1580</v>
      </c>
      <c r="L549" s="15" t="s">
        <v>1580</v>
      </c>
      <c r="M549" s="13" t="s">
        <v>1580</v>
      </c>
      <c r="N549" s="13" t="s">
        <v>1580</v>
      </c>
      <c r="O549" s="13" t="s">
        <v>1580</v>
      </c>
      <c r="P549" s="13" t="s">
        <v>1580</v>
      </c>
      <c r="Q549" s="11" t="s">
        <v>324</v>
      </c>
      <c r="R549" s="11" t="s">
        <v>299</v>
      </c>
      <c r="S549" s="11" t="s">
        <v>1111</v>
      </c>
      <c r="T549" s="61" t="str">
        <f>VLOOKUP($C549,'[1]5_all_occ'!$C:$V,18,FALSE)</f>
        <v>3</v>
      </c>
      <c r="U549" s="61" t="str">
        <f>VLOOKUP($C549,'[1]5_all_occ'!$C:$V,19,FALSE)</f>
        <v>3</v>
      </c>
      <c r="V549" s="61" t="str">
        <f>VLOOKUP($C549,'[1]5_all_occ'!$C:$V,20,FALSE)</f>
        <v>3</v>
      </c>
      <c r="W549" s="69" t="s">
        <v>294</v>
      </c>
    </row>
    <row r="550" spans="1:23" x14ac:dyDescent="0.35">
      <c r="A550" s="33" t="s">
        <v>218</v>
      </c>
      <c r="B550" s="11" t="s">
        <v>52</v>
      </c>
      <c r="C550" s="11" t="s">
        <v>1138</v>
      </c>
      <c r="D550" s="12" t="s">
        <v>1139</v>
      </c>
      <c r="E550" s="13" t="s">
        <v>1580</v>
      </c>
      <c r="F550" s="13" t="s">
        <v>1580</v>
      </c>
      <c r="G550" s="13" t="s">
        <v>1580</v>
      </c>
      <c r="H550" s="14" t="s">
        <v>1580</v>
      </c>
      <c r="I550" s="15" t="s">
        <v>1580</v>
      </c>
      <c r="J550" s="15" t="s">
        <v>1580</v>
      </c>
      <c r="K550" s="15" t="s">
        <v>1580</v>
      </c>
      <c r="L550" s="15" t="s">
        <v>1580</v>
      </c>
      <c r="M550" s="13" t="s">
        <v>1580</v>
      </c>
      <c r="N550" s="13" t="s">
        <v>1580</v>
      </c>
      <c r="O550" s="13" t="s">
        <v>1580</v>
      </c>
      <c r="P550" s="13" t="s">
        <v>1580</v>
      </c>
      <c r="Q550" s="11" t="s">
        <v>371</v>
      </c>
      <c r="R550" s="11" t="s">
        <v>299</v>
      </c>
      <c r="S550" s="11" t="s">
        <v>343</v>
      </c>
      <c r="T550" s="61" t="str">
        <f>VLOOKUP($C550,'[1]5_all_occ'!$C:$V,18,FALSE)</f>
        <v>3</v>
      </c>
      <c r="U550" s="61" t="str">
        <f>VLOOKUP($C550,'[1]5_all_occ'!$C:$V,19,FALSE)</f>
        <v>3</v>
      </c>
      <c r="V550" s="61" t="str">
        <f>VLOOKUP($C550,'[1]5_all_occ'!$C:$V,20,FALSE)</f>
        <v>3</v>
      </c>
      <c r="W550" s="69" t="s">
        <v>294</v>
      </c>
    </row>
    <row r="551" spans="1:23" x14ac:dyDescent="0.35">
      <c r="A551" s="33" t="s">
        <v>183</v>
      </c>
      <c r="B551" s="11" t="s">
        <v>95</v>
      </c>
      <c r="C551" s="11" t="s">
        <v>1140</v>
      </c>
      <c r="D551" s="12" t="s">
        <v>1141</v>
      </c>
      <c r="E551" s="13" t="s">
        <v>1580</v>
      </c>
      <c r="F551" s="13" t="s">
        <v>1580</v>
      </c>
      <c r="G551" s="13" t="s">
        <v>1580</v>
      </c>
      <c r="H551" s="14" t="s">
        <v>1580</v>
      </c>
      <c r="I551" s="15" t="s">
        <v>1580</v>
      </c>
      <c r="J551" s="15" t="s">
        <v>1580</v>
      </c>
      <c r="K551" s="15" t="s">
        <v>1580</v>
      </c>
      <c r="L551" s="15" t="s">
        <v>1580</v>
      </c>
      <c r="M551" s="13" t="s">
        <v>1580</v>
      </c>
      <c r="N551" s="13" t="s">
        <v>1580</v>
      </c>
      <c r="O551" s="13" t="s">
        <v>1580</v>
      </c>
      <c r="P551" s="13" t="s">
        <v>1580</v>
      </c>
      <c r="Q551" s="11" t="s">
        <v>324</v>
      </c>
      <c r="R551" s="11" t="s">
        <v>299</v>
      </c>
      <c r="S551" s="11" t="s">
        <v>1111</v>
      </c>
      <c r="T551" s="61" t="str">
        <f>VLOOKUP($C551,'[1]5_all_occ'!$C:$V,18,FALSE)</f>
        <v>4</v>
      </c>
      <c r="U551" s="61" t="str">
        <f>VLOOKUP($C551,'[1]5_all_occ'!$C:$V,19,FALSE)</f>
        <v>4</v>
      </c>
      <c r="V551" s="61" t="str">
        <f>VLOOKUP($C551,'[1]5_all_occ'!$C:$V,20,FALSE)</f>
        <v>3</v>
      </c>
      <c r="W551" s="69" t="s">
        <v>294</v>
      </c>
    </row>
    <row r="552" spans="1:23" x14ac:dyDescent="0.35">
      <c r="A552" s="33" t="s">
        <v>54</v>
      </c>
      <c r="B552" s="11" t="s">
        <v>95</v>
      </c>
      <c r="C552" s="11" t="s">
        <v>1142</v>
      </c>
      <c r="D552" s="12" t="s">
        <v>1143</v>
      </c>
      <c r="E552" s="13">
        <v>199</v>
      </c>
      <c r="F552" s="13">
        <v>209</v>
      </c>
      <c r="G552" s="13">
        <v>10</v>
      </c>
      <c r="H552" s="14">
        <v>5.0251000000000001</v>
      </c>
      <c r="I552" s="15">
        <v>43555</v>
      </c>
      <c r="J552" s="15">
        <v>54961</v>
      </c>
      <c r="K552" s="15">
        <v>58921</v>
      </c>
      <c r="L552" s="15">
        <v>63141</v>
      </c>
      <c r="M552" s="13">
        <v>7</v>
      </c>
      <c r="N552" s="13">
        <v>9</v>
      </c>
      <c r="O552" s="13">
        <v>1</v>
      </c>
      <c r="P552" s="13">
        <v>17</v>
      </c>
      <c r="Q552" s="11" t="s">
        <v>371</v>
      </c>
      <c r="R552" s="11" t="s">
        <v>299</v>
      </c>
      <c r="S552" s="11" t="s">
        <v>333</v>
      </c>
      <c r="T552" s="61" t="str">
        <f>VLOOKUP($C552,'[1]5_all_occ'!$C:$V,18,FALSE)</f>
        <v>3</v>
      </c>
      <c r="U552" s="61" t="str">
        <f>VLOOKUP($C552,'[1]5_all_occ'!$C:$V,19,FALSE)</f>
        <v>4</v>
      </c>
      <c r="V552" s="61" t="str">
        <f>VLOOKUP($C552,'[1]5_all_occ'!$C:$V,20,FALSE)</f>
        <v>4</v>
      </c>
      <c r="W552" s="69" t="s">
        <v>294</v>
      </c>
    </row>
    <row r="553" spans="1:23" x14ac:dyDescent="0.35">
      <c r="A553" s="33" t="s">
        <v>218</v>
      </c>
      <c r="B553" s="11" t="s">
        <v>52</v>
      </c>
      <c r="C553" s="11" t="s">
        <v>1144</v>
      </c>
      <c r="D553" s="12" t="s">
        <v>1145</v>
      </c>
      <c r="E553" s="13" t="s">
        <v>1580</v>
      </c>
      <c r="F553" s="13" t="s">
        <v>1580</v>
      </c>
      <c r="G553" s="13" t="s">
        <v>1580</v>
      </c>
      <c r="H553" s="14" t="s">
        <v>1580</v>
      </c>
      <c r="I553" s="15" t="s">
        <v>1580</v>
      </c>
      <c r="J553" s="15" t="s">
        <v>1580</v>
      </c>
      <c r="K553" s="15" t="s">
        <v>1580</v>
      </c>
      <c r="L553" s="15" t="s">
        <v>1580</v>
      </c>
      <c r="M553" s="13" t="s">
        <v>1580</v>
      </c>
      <c r="N553" s="13" t="s">
        <v>1580</v>
      </c>
      <c r="O553" s="13" t="s">
        <v>1580</v>
      </c>
      <c r="P553" s="13" t="s">
        <v>1580</v>
      </c>
      <c r="Q553" s="11" t="s">
        <v>371</v>
      </c>
      <c r="R553" s="11" t="s">
        <v>299</v>
      </c>
      <c r="S553" s="11" t="s">
        <v>343</v>
      </c>
      <c r="T553" s="61" t="str">
        <f>VLOOKUP($C553,'[1]5_all_occ'!$C:$V,18,FALSE)</f>
        <v>3</v>
      </c>
      <c r="U553" s="61" t="str">
        <f>VLOOKUP($C553,'[1]5_all_occ'!$C:$V,19,FALSE)</f>
        <v>4</v>
      </c>
      <c r="V553" s="61" t="str">
        <f>VLOOKUP($C553,'[1]5_all_occ'!$C:$V,20,FALSE)</f>
        <v>4</v>
      </c>
      <c r="W553" s="69" t="s">
        <v>294</v>
      </c>
    </row>
    <row r="554" spans="1:23" x14ac:dyDescent="0.35">
      <c r="A554" s="33" t="s">
        <v>54</v>
      </c>
      <c r="B554" s="11" t="s">
        <v>95</v>
      </c>
      <c r="C554" s="11" t="s">
        <v>1146</v>
      </c>
      <c r="D554" s="12" t="s">
        <v>1147</v>
      </c>
      <c r="E554" s="13">
        <v>202</v>
      </c>
      <c r="F554" s="13">
        <v>211</v>
      </c>
      <c r="G554" s="13">
        <v>9</v>
      </c>
      <c r="H554" s="14">
        <v>4.4554</v>
      </c>
      <c r="I554" s="15">
        <v>37210</v>
      </c>
      <c r="J554" s="15">
        <v>51525</v>
      </c>
      <c r="K554" s="15">
        <v>44847</v>
      </c>
      <c r="L554" s="15">
        <v>59708</v>
      </c>
      <c r="M554" s="13">
        <v>6</v>
      </c>
      <c r="N554" s="13">
        <v>11</v>
      </c>
      <c r="O554" s="13">
        <v>1</v>
      </c>
      <c r="P554" s="13">
        <v>18</v>
      </c>
      <c r="Q554" s="11" t="s">
        <v>324</v>
      </c>
      <c r="R554" s="11" t="s">
        <v>299</v>
      </c>
      <c r="S554" s="11" t="s">
        <v>1111</v>
      </c>
      <c r="T554" s="61" t="str">
        <f>VLOOKUP($C554,'[1]5_all_occ'!$C:$V,18,FALSE)</f>
        <v>4</v>
      </c>
      <c r="U554" s="61" t="str">
        <f>VLOOKUP($C554,'[1]5_all_occ'!$C:$V,19,FALSE)</f>
        <v>4</v>
      </c>
      <c r="V554" s="61" t="str">
        <f>VLOOKUP($C554,'[1]5_all_occ'!$C:$V,20,FALSE)</f>
        <v>4</v>
      </c>
      <c r="W554" s="69" t="s">
        <v>294</v>
      </c>
    </row>
    <row r="555" spans="1:23" x14ac:dyDescent="0.35">
      <c r="A555" s="33" t="s">
        <v>218</v>
      </c>
      <c r="B555" s="11" t="s">
        <v>95</v>
      </c>
      <c r="C555" s="11" t="s">
        <v>1148</v>
      </c>
      <c r="D555" s="12" t="s">
        <v>1149</v>
      </c>
      <c r="E555" s="13" t="s">
        <v>1580</v>
      </c>
      <c r="F555" s="13" t="s">
        <v>1580</v>
      </c>
      <c r="G555" s="13" t="s">
        <v>1580</v>
      </c>
      <c r="H555" s="14" t="s">
        <v>1580</v>
      </c>
      <c r="I555" s="15" t="s">
        <v>1580</v>
      </c>
      <c r="J555" s="15" t="s">
        <v>1580</v>
      </c>
      <c r="K555" s="15" t="s">
        <v>1580</v>
      </c>
      <c r="L555" s="15" t="s">
        <v>1580</v>
      </c>
      <c r="M555" s="13" t="s">
        <v>1580</v>
      </c>
      <c r="N555" s="13" t="s">
        <v>1580</v>
      </c>
      <c r="O555" s="13" t="s">
        <v>1580</v>
      </c>
      <c r="P555" s="13" t="s">
        <v>1580</v>
      </c>
      <c r="Q555" s="11" t="s">
        <v>371</v>
      </c>
      <c r="R555" s="11" t="s">
        <v>299</v>
      </c>
      <c r="S555" s="11" t="s">
        <v>364</v>
      </c>
      <c r="T555" s="61" t="str">
        <f>VLOOKUP($C555,'[1]5_all_occ'!$C:$V,18,FALSE)</f>
        <v>4</v>
      </c>
      <c r="U555" s="61" t="str">
        <f>VLOOKUP($C555,'[1]5_all_occ'!$C:$V,19,FALSE)</f>
        <v>4</v>
      </c>
      <c r="V555" s="61" t="str">
        <f>VLOOKUP($C555,'[1]5_all_occ'!$C:$V,20,FALSE)</f>
        <v>3</v>
      </c>
      <c r="W555" s="69" t="s">
        <v>294</v>
      </c>
    </row>
    <row r="556" spans="1:23" x14ac:dyDescent="0.35">
      <c r="A556" s="33" t="s">
        <v>218</v>
      </c>
      <c r="B556" s="11" t="s">
        <v>95</v>
      </c>
      <c r="C556" s="11" t="s">
        <v>1150</v>
      </c>
      <c r="D556" s="12" t="s">
        <v>1151</v>
      </c>
      <c r="E556" s="13" t="s">
        <v>1580</v>
      </c>
      <c r="F556" s="13" t="s">
        <v>1580</v>
      </c>
      <c r="G556" s="13" t="s">
        <v>1580</v>
      </c>
      <c r="H556" s="14" t="s">
        <v>1580</v>
      </c>
      <c r="I556" s="15" t="s">
        <v>1580</v>
      </c>
      <c r="J556" s="15" t="s">
        <v>1580</v>
      </c>
      <c r="K556" s="15" t="s">
        <v>1580</v>
      </c>
      <c r="L556" s="15" t="s">
        <v>1580</v>
      </c>
      <c r="M556" s="13" t="s">
        <v>1580</v>
      </c>
      <c r="N556" s="13" t="s">
        <v>1580</v>
      </c>
      <c r="O556" s="13" t="s">
        <v>1580</v>
      </c>
      <c r="P556" s="13" t="s">
        <v>1580</v>
      </c>
      <c r="Q556" s="11" t="s">
        <v>324</v>
      </c>
      <c r="R556" s="11" t="s">
        <v>299</v>
      </c>
      <c r="S556" s="11" t="s">
        <v>1111</v>
      </c>
      <c r="T556" s="61" t="str">
        <f>VLOOKUP($C556,'[1]5_all_occ'!$C:$V,18,FALSE)</f>
        <v>4</v>
      </c>
      <c r="U556" s="61" t="str">
        <f>VLOOKUP($C556,'[1]5_all_occ'!$C:$V,19,FALSE)</f>
        <v>3</v>
      </c>
      <c r="V556" s="61" t="str">
        <f>VLOOKUP($C556,'[1]5_all_occ'!$C:$V,20,FALSE)</f>
        <v>4</v>
      </c>
      <c r="W556" s="69" t="s">
        <v>294</v>
      </c>
    </row>
    <row r="557" spans="1:23" x14ac:dyDescent="0.35">
      <c r="A557" s="33" t="s">
        <v>183</v>
      </c>
      <c r="B557" s="11" t="s">
        <v>95</v>
      </c>
      <c r="C557" s="11" t="s">
        <v>1152</v>
      </c>
      <c r="D557" s="12" t="s">
        <v>1153</v>
      </c>
      <c r="E557" s="13" t="s">
        <v>1580</v>
      </c>
      <c r="F557" s="13" t="s">
        <v>1580</v>
      </c>
      <c r="G557" s="13" t="s">
        <v>1580</v>
      </c>
      <c r="H557" s="14" t="s">
        <v>1580</v>
      </c>
      <c r="I557" s="15" t="s">
        <v>1580</v>
      </c>
      <c r="J557" s="15" t="s">
        <v>1580</v>
      </c>
      <c r="K557" s="15" t="s">
        <v>1580</v>
      </c>
      <c r="L557" s="15" t="s">
        <v>1580</v>
      </c>
      <c r="M557" s="13" t="s">
        <v>1580</v>
      </c>
      <c r="N557" s="13" t="s">
        <v>1580</v>
      </c>
      <c r="O557" s="13" t="s">
        <v>1580</v>
      </c>
      <c r="P557" s="13" t="s">
        <v>1580</v>
      </c>
      <c r="Q557" s="11" t="s">
        <v>371</v>
      </c>
      <c r="R557" s="11" t="s">
        <v>299</v>
      </c>
      <c r="S557" s="11" t="s">
        <v>333</v>
      </c>
      <c r="T557" s="61" t="str">
        <f>VLOOKUP($C557,'[1]5_all_occ'!$C:$V,18,FALSE)</f>
        <v>3</v>
      </c>
      <c r="U557" s="61" t="str">
        <f>VLOOKUP($C557,'[1]5_all_occ'!$C:$V,19,FALSE)</f>
        <v>3</v>
      </c>
      <c r="V557" s="61" t="str">
        <f>VLOOKUP($C557,'[1]5_all_occ'!$C:$V,20,FALSE)</f>
        <v>3</v>
      </c>
      <c r="W557" s="69" t="s">
        <v>294</v>
      </c>
    </row>
    <row r="558" spans="1:23" x14ac:dyDescent="0.35">
      <c r="A558" s="33" t="s">
        <v>183</v>
      </c>
      <c r="B558" s="11" t="s">
        <v>95</v>
      </c>
      <c r="C558" s="11" t="s">
        <v>1154</v>
      </c>
      <c r="D558" s="12" t="s">
        <v>1155</v>
      </c>
      <c r="E558" s="13">
        <v>137</v>
      </c>
      <c r="F558" s="13">
        <v>133</v>
      </c>
      <c r="G558" s="13">
        <v>-4</v>
      </c>
      <c r="H558" s="14">
        <v>-2.9197000000000002</v>
      </c>
      <c r="I558" s="15">
        <v>24960</v>
      </c>
      <c r="J558" s="15">
        <v>50333</v>
      </c>
      <c r="K558" s="15">
        <v>39386</v>
      </c>
      <c r="L558" s="15">
        <v>73507</v>
      </c>
      <c r="M558" s="13">
        <v>5</v>
      </c>
      <c r="N558" s="13">
        <v>7</v>
      </c>
      <c r="O558" s="13">
        <v>0</v>
      </c>
      <c r="P558" s="13">
        <v>12</v>
      </c>
      <c r="Q558" s="11" t="s">
        <v>324</v>
      </c>
      <c r="R558" s="11" t="s">
        <v>299</v>
      </c>
      <c r="S558" s="11" t="s">
        <v>1111</v>
      </c>
      <c r="T558" s="61" t="str">
        <f>VLOOKUP($C558,'[1]5_all_occ'!$C:$V,18,FALSE)</f>
        <v>4</v>
      </c>
      <c r="U558" s="61" t="str">
        <f>VLOOKUP($C558,'[1]5_all_occ'!$C:$V,19,FALSE)</f>
        <v>4</v>
      </c>
      <c r="V558" s="61" t="str">
        <f>VLOOKUP($C558,'[1]5_all_occ'!$C:$V,20,FALSE)</f>
        <v>4</v>
      </c>
      <c r="W558" s="69" t="s">
        <v>294</v>
      </c>
    </row>
    <row r="559" spans="1:23" x14ac:dyDescent="0.35">
      <c r="A559" s="33" t="s">
        <v>218</v>
      </c>
      <c r="B559" s="11" t="s">
        <v>95</v>
      </c>
      <c r="C559" s="11" t="s">
        <v>1156</v>
      </c>
      <c r="D559" s="12" t="s">
        <v>1157</v>
      </c>
      <c r="E559" s="13">
        <v>42</v>
      </c>
      <c r="F559" s="13">
        <v>45</v>
      </c>
      <c r="G559" s="13">
        <v>3</v>
      </c>
      <c r="H559" s="14">
        <v>7.1429</v>
      </c>
      <c r="I559" s="15">
        <v>32216</v>
      </c>
      <c r="J559" s="15">
        <v>45769</v>
      </c>
      <c r="K559" s="15">
        <v>41363</v>
      </c>
      <c r="L559" s="15">
        <v>57652</v>
      </c>
      <c r="M559" s="13">
        <v>1</v>
      </c>
      <c r="N559" s="13">
        <v>3</v>
      </c>
      <c r="O559" s="13">
        <v>0</v>
      </c>
      <c r="P559" s="13">
        <v>4</v>
      </c>
      <c r="Q559" s="11" t="s">
        <v>324</v>
      </c>
      <c r="R559" s="11" t="s">
        <v>299</v>
      </c>
      <c r="S559" s="11" t="s">
        <v>1111</v>
      </c>
      <c r="T559" s="61" t="str">
        <f>VLOOKUP($C559,'[1]5_all_occ'!$C:$V,18,FALSE)</f>
        <v>3</v>
      </c>
      <c r="U559" s="61" t="str">
        <f>VLOOKUP($C559,'[1]5_all_occ'!$C:$V,19,FALSE)</f>
        <v>3</v>
      </c>
      <c r="V559" s="61" t="str">
        <f>VLOOKUP($C559,'[1]5_all_occ'!$C:$V,20,FALSE)</f>
        <v>3</v>
      </c>
      <c r="W559" s="69" t="s">
        <v>294</v>
      </c>
    </row>
    <row r="560" spans="1:23" x14ac:dyDescent="0.35">
      <c r="A560" s="33" t="s">
        <v>218</v>
      </c>
      <c r="B560" s="11" t="s">
        <v>52</v>
      </c>
      <c r="C560" s="11" t="s">
        <v>1158</v>
      </c>
      <c r="D560" s="12" t="s">
        <v>1159</v>
      </c>
      <c r="E560" s="13" t="s">
        <v>1580</v>
      </c>
      <c r="F560" s="13" t="s">
        <v>1580</v>
      </c>
      <c r="G560" s="13" t="s">
        <v>1580</v>
      </c>
      <c r="H560" s="14" t="s">
        <v>1580</v>
      </c>
      <c r="I560" s="15" t="s">
        <v>1580</v>
      </c>
      <c r="J560" s="15" t="s">
        <v>1580</v>
      </c>
      <c r="K560" s="15" t="s">
        <v>1580</v>
      </c>
      <c r="L560" s="15" t="s">
        <v>1580</v>
      </c>
      <c r="M560" s="13" t="s">
        <v>1580</v>
      </c>
      <c r="N560" s="13" t="s">
        <v>1580</v>
      </c>
      <c r="O560" s="13" t="s">
        <v>1580</v>
      </c>
      <c r="P560" s="13" t="s">
        <v>1580</v>
      </c>
      <c r="Q560" s="11" t="s">
        <v>371</v>
      </c>
      <c r="R560" s="11" t="s">
        <v>299</v>
      </c>
      <c r="S560" s="11" t="s">
        <v>343</v>
      </c>
      <c r="T560" s="61" t="str">
        <f>VLOOKUP($C560,'[1]5_all_occ'!$C:$V,18,FALSE)</f>
        <v>3</v>
      </c>
      <c r="U560" s="61" t="str">
        <f>VLOOKUP($C560,'[1]5_all_occ'!$C:$V,19,FALSE)</f>
        <v>3</v>
      </c>
      <c r="V560" s="61" t="str">
        <f>VLOOKUP($C560,'[1]5_all_occ'!$C:$V,20,FALSE)</f>
        <v>4</v>
      </c>
      <c r="W560" s="69" t="s">
        <v>294</v>
      </c>
    </row>
    <row r="561" spans="1:23" x14ac:dyDescent="0.35">
      <c r="A561" s="33" t="s">
        <v>218</v>
      </c>
      <c r="B561" s="11" t="s">
        <v>52</v>
      </c>
      <c r="C561" s="11" t="s">
        <v>1160</v>
      </c>
      <c r="D561" s="12" t="s">
        <v>1161</v>
      </c>
      <c r="E561" s="13" t="s">
        <v>1580</v>
      </c>
      <c r="F561" s="13" t="s">
        <v>1580</v>
      </c>
      <c r="G561" s="13" t="s">
        <v>1580</v>
      </c>
      <c r="H561" s="14" t="s">
        <v>1580</v>
      </c>
      <c r="I561" s="15" t="s">
        <v>1580</v>
      </c>
      <c r="J561" s="15" t="s">
        <v>1580</v>
      </c>
      <c r="K561" s="15" t="s">
        <v>1580</v>
      </c>
      <c r="L561" s="15" t="s">
        <v>1580</v>
      </c>
      <c r="M561" s="13" t="s">
        <v>1580</v>
      </c>
      <c r="N561" s="13" t="s">
        <v>1580</v>
      </c>
      <c r="O561" s="13" t="s">
        <v>1580</v>
      </c>
      <c r="P561" s="13" t="s">
        <v>1580</v>
      </c>
      <c r="Q561" s="11" t="s">
        <v>371</v>
      </c>
      <c r="R561" s="11" t="s">
        <v>299</v>
      </c>
      <c r="S561" s="11" t="s">
        <v>343</v>
      </c>
      <c r="T561" s="61" t="str">
        <f>VLOOKUP($C561,'[1]5_all_occ'!$C:$V,18,FALSE)</f>
        <v>3</v>
      </c>
      <c r="U561" s="61" t="str">
        <f>VLOOKUP($C561,'[1]5_all_occ'!$C:$V,19,FALSE)</f>
        <v>3</v>
      </c>
      <c r="V561" s="61" t="str">
        <f>VLOOKUP($C561,'[1]5_all_occ'!$C:$V,20,FALSE)</f>
        <v>3</v>
      </c>
      <c r="W561" s="69" t="s">
        <v>294</v>
      </c>
    </row>
    <row r="562" spans="1:23" x14ac:dyDescent="0.35">
      <c r="A562" s="33" t="s">
        <v>218</v>
      </c>
      <c r="B562" s="11" t="s">
        <v>52</v>
      </c>
      <c r="C562" s="11" t="s">
        <v>1162</v>
      </c>
      <c r="D562" s="12" t="s">
        <v>1163</v>
      </c>
      <c r="E562" s="13" t="s">
        <v>1580</v>
      </c>
      <c r="F562" s="13" t="s">
        <v>1580</v>
      </c>
      <c r="G562" s="13" t="s">
        <v>1580</v>
      </c>
      <c r="H562" s="14" t="s">
        <v>1580</v>
      </c>
      <c r="I562" s="15" t="s">
        <v>1580</v>
      </c>
      <c r="J562" s="15" t="s">
        <v>1580</v>
      </c>
      <c r="K562" s="15" t="s">
        <v>1580</v>
      </c>
      <c r="L562" s="15" t="s">
        <v>1580</v>
      </c>
      <c r="M562" s="13" t="s">
        <v>1580</v>
      </c>
      <c r="N562" s="13" t="s">
        <v>1580</v>
      </c>
      <c r="O562" s="13" t="s">
        <v>1580</v>
      </c>
      <c r="P562" s="13" t="s">
        <v>1580</v>
      </c>
      <c r="Q562" s="11" t="s">
        <v>324</v>
      </c>
      <c r="R562" s="11" t="s">
        <v>299</v>
      </c>
      <c r="S562" s="11" t="s">
        <v>343</v>
      </c>
      <c r="T562" s="61" t="str">
        <f>VLOOKUP($C562,'[1]5_all_occ'!$C:$V,18,FALSE)</f>
        <v>3</v>
      </c>
      <c r="U562" s="61" t="str">
        <f>VLOOKUP($C562,'[1]5_all_occ'!$C:$V,19,FALSE)</f>
        <v>4</v>
      </c>
      <c r="V562" s="61" t="str">
        <f>VLOOKUP($C562,'[1]5_all_occ'!$C:$V,20,FALSE)</f>
        <v>3</v>
      </c>
      <c r="W562" s="69" t="s">
        <v>294</v>
      </c>
    </row>
    <row r="563" spans="1:23" x14ac:dyDescent="0.35">
      <c r="A563" s="33" t="s">
        <v>218</v>
      </c>
      <c r="B563" s="11" t="s">
        <v>52</v>
      </c>
      <c r="C563" s="11" t="s">
        <v>1164</v>
      </c>
      <c r="D563" s="12" t="s">
        <v>1165</v>
      </c>
      <c r="E563" s="13" t="s">
        <v>1580</v>
      </c>
      <c r="F563" s="13" t="s">
        <v>1580</v>
      </c>
      <c r="G563" s="13" t="s">
        <v>1580</v>
      </c>
      <c r="H563" s="14" t="s">
        <v>1580</v>
      </c>
      <c r="I563" s="15" t="s">
        <v>1580</v>
      </c>
      <c r="J563" s="15" t="s">
        <v>1580</v>
      </c>
      <c r="K563" s="15" t="s">
        <v>1580</v>
      </c>
      <c r="L563" s="15" t="s">
        <v>1580</v>
      </c>
      <c r="M563" s="13" t="s">
        <v>1580</v>
      </c>
      <c r="N563" s="13" t="s">
        <v>1580</v>
      </c>
      <c r="O563" s="13" t="s">
        <v>1580</v>
      </c>
      <c r="P563" s="13" t="s">
        <v>1580</v>
      </c>
      <c r="Q563" s="11" t="s">
        <v>371</v>
      </c>
      <c r="R563" s="11" t="s">
        <v>299</v>
      </c>
      <c r="S563" s="11" t="s">
        <v>343</v>
      </c>
      <c r="T563" s="61" t="str">
        <f>VLOOKUP($C563,'[1]5_all_occ'!$C:$V,18,FALSE)</f>
        <v>4</v>
      </c>
      <c r="U563" s="61" t="str">
        <f>VLOOKUP($C563,'[1]5_all_occ'!$C:$V,19,FALSE)</f>
        <v>4</v>
      </c>
      <c r="V563" s="61" t="str">
        <f>VLOOKUP($C563,'[1]5_all_occ'!$C:$V,20,FALSE)</f>
        <v>3</v>
      </c>
      <c r="W563" s="69" t="s">
        <v>294</v>
      </c>
    </row>
    <row r="564" spans="1:23" x14ac:dyDescent="0.35">
      <c r="A564" s="33" t="s">
        <v>218</v>
      </c>
      <c r="B564" s="11" t="s">
        <v>52</v>
      </c>
      <c r="C564" s="11" t="s">
        <v>1166</v>
      </c>
      <c r="D564" s="12" t="s">
        <v>1167</v>
      </c>
      <c r="E564" s="13" t="s">
        <v>1580</v>
      </c>
      <c r="F564" s="13" t="s">
        <v>1580</v>
      </c>
      <c r="G564" s="13" t="s">
        <v>1580</v>
      </c>
      <c r="H564" s="14" t="s">
        <v>1580</v>
      </c>
      <c r="I564" s="15" t="s">
        <v>1580</v>
      </c>
      <c r="J564" s="15" t="s">
        <v>1580</v>
      </c>
      <c r="K564" s="15" t="s">
        <v>1580</v>
      </c>
      <c r="L564" s="15" t="s">
        <v>1580</v>
      </c>
      <c r="M564" s="13" t="s">
        <v>1580</v>
      </c>
      <c r="N564" s="13" t="s">
        <v>1580</v>
      </c>
      <c r="O564" s="13" t="s">
        <v>1580</v>
      </c>
      <c r="P564" s="13" t="s">
        <v>1580</v>
      </c>
      <c r="Q564" s="11" t="s">
        <v>324</v>
      </c>
      <c r="R564" s="11" t="s">
        <v>299</v>
      </c>
      <c r="S564" s="11" t="s">
        <v>343</v>
      </c>
      <c r="T564" s="61" t="str">
        <f>VLOOKUP($C564,'[1]5_all_occ'!$C:$V,18,FALSE)</f>
        <v>3</v>
      </c>
      <c r="U564" s="61" t="str">
        <f>VLOOKUP($C564,'[1]5_all_occ'!$C:$V,19,FALSE)</f>
        <v>3</v>
      </c>
      <c r="V564" s="61" t="str">
        <f>VLOOKUP($C564,'[1]5_all_occ'!$C:$V,20,FALSE)</f>
        <v>4</v>
      </c>
      <c r="W564" s="69" t="s">
        <v>294</v>
      </c>
    </row>
    <row r="565" spans="1:23" x14ac:dyDescent="0.35">
      <c r="A565" s="33" t="s">
        <v>183</v>
      </c>
      <c r="B565" s="11" t="s">
        <v>95</v>
      </c>
      <c r="C565" s="11" t="s">
        <v>1168</v>
      </c>
      <c r="D565" s="12" t="s">
        <v>1169</v>
      </c>
      <c r="E565" s="13">
        <v>74</v>
      </c>
      <c r="F565" s="13">
        <v>69</v>
      </c>
      <c r="G565" s="13">
        <v>-5</v>
      </c>
      <c r="H565" s="14">
        <v>-6.7568000000000001</v>
      </c>
      <c r="I565" s="15">
        <v>43343</v>
      </c>
      <c r="J565" s="15">
        <v>55356</v>
      </c>
      <c r="K565" s="15">
        <v>53768</v>
      </c>
      <c r="L565" s="15">
        <v>67935</v>
      </c>
      <c r="M565" s="13">
        <v>5</v>
      </c>
      <c r="N565" s="13">
        <v>3</v>
      </c>
      <c r="O565" s="13">
        <v>0</v>
      </c>
      <c r="P565" s="13">
        <v>8</v>
      </c>
      <c r="Q565" s="11" t="s">
        <v>324</v>
      </c>
      <c r="R565" s="11" t="s">
        <v>298</v>
      </c>
      <c r="S565" s="11" t="s">
        <v>333</v>
      </c>
      <c r="T565" s="61" t="str">
        <f>VLOOKUP($C565,'[1]5_all_occ'!$C:$V,18,FALSE)</f>
        <v>5</v>
      </c>
      <c r="U565" s="61" t="str">
        <f>VLOOKUP($C565,'[1]5_all_occ'!$C:$V,19,FALSE)</f>
        <v>5</v>
      </c>
      <c r="V565" s="61" t="str">
        <f>VLOOKUP($C565,'[1]5_all_occ'!$C:$V,20,FALSE)</f>
        <v>4</v>
      </c>
      <c r="W565" s="69" t="s">
        <v>294</v>
      </c>
    </row>
    <row r="566" spans="1:23" x14ac:dyDescent="0.35">
      <c r="A566" s="33" t="s">
        <v>218</v>
      </c>
      <c r="B566" s="11" t="s">
        <v>95</v>
      </c>
      <c r="C566" s="11" t="s">
        <v>1170</v>
      </c>
      <c r="D566" s="12" t="s">
        <v>1171</v>
      </c>
      <c r="E566" s="13" t="s">
        <v>1580</v>
      </c>
      <c r="F566" s="13" t="s">
        <v>1580</v>
      </c>
      <c r="G566" s="13" t="s">
        <v>1580</v>
      </c>
      <c r="H566" s="14" t="s">
        <v>1580</v>
      </c>
      <c r="I566" s="15" t="s">
        <v>1580</v>
      </c>
      <c r="J566" s="15" t="s">
        <v>1580</v>
      </c>
      <c r="K566" s="15" t="s">
        <v>1580</v>
      </c>
      <c r="L566" s="15" t="s">
        <v>1580</v>
      </c>
      <c r="M566" s="13" t="s">
        <v>1580</v>
      </c>
      <c r="N566" s="13" t="s">
        <v>1580</v>
      </c>
      <c r="O566" s="13" t="s">
        <v>1580</v>
      </c>
      <c r="P566" s="13" t="s">
        <v>1580</v>
      </c>
      <c r="Q566" s="11" t="s">
        <v>371</v>
      </c>
      <c r="R566" s="11" t="s">
        <v>299</v>
      </c>
      <c r="S566" s="11" t="s">
        <v>333</v>
      </c>
      <c r="T566" s="61" t="str">
        <f>VLOOKUP($C566,'[1]5_all_occ'!$C:$V,18,FALSE)</f>
        <v>4</v>
      </c>
      <c r="U566" s="61" t="str">
        <f>VLOOKUP($C566,'[1]5_all_occ'!$C:$V,19,FALSE)</f>
        <v>4</v>
      </c>
      <c r="V566" s="61" t="str">
        <f>VLOOKUP($C566,'[1]5_all_occ'!$C:$V,20,FALSE)</f>
        <v>4</v>
      </c>
      <c r="W566" s="69" t="s">
        <v>294</v>
      </c>
    </row>
    <row r="567" spans="1:23" x14ac:dyDescent="0.35">
      <c r="A567" s="33" t="s">
        <v>477</v>
      </c>
      <c r="B567" s="11" t="s">
        <v>95</v>
      </c>
      <c r="C567" s="11" t="s">
        <v>1172</v>
      </c>
      <c r="D567" s="12" t="s">
        <v>1173</v>
      </c>
      <c r="E567" s="13" t="s">
        <v>1580</v>
      </c>
      <c r="F567" s="13" t="s">
        <v>1580</v>
      </c>
      <c r="G567" s="13" t="s">
        <v>1580</v>
      </c>
      <c r="H567" s="14" t="s">
        <v>1580</v>
      </c>
      <c r="I567" s="15" t="s">
        <v>1580</v>
      </c>
      <c r="J567" s="15" t="s">
        <v>1580</v>
      </c>
      <c r="K567" s="15" t="s">
        <v>1580</v>
      </c>
      <c r="L567" s="15" t="s">
        <v>1580</v>
      </c>
      <c r="M567" s="13" t="s">
        <v>1580</v>
      </c>
      <c r="N567" s="13" t="s">
        <v>1580</v>
      </c>
      <c r="O567" s="13" t="s">
        <v>1580</v>
      </c>
      <c r="P567" s="13" t="s">
        <v>1580</v>
      </c>
      <c r="Q567" s="11" t="s">
        <v>324</v>
      </c>
      <c r="R567" s="11" t="s">
        <v>299</v>
      </c>
      <c r="S567" s="11" t="s">
        <v>333</v>
      </c>
      <c r="T567" s="61" t="str">
        <f>VLOOKUP($C567,'[1]5_all_occ'!$C:$V,18,FALSE)</f>
        <v>3</v>
      </c>
      <c r="U567" s="61" t="str">
        <f>VLOOKUP($C567,'[1]5_all_occ'!$C:$V,19,FALSE)</f>
        <v>4</v>
      </c>
      <c r="V567" s="61" t="str">
        <f>VLOOKUP($C567,'[1]5_all_occ'!$C:$V,20,FALSE)</f>
        <v>4</v>
      </c>
      <c r="W567" s="69" t="s">
        <v>294</v>
      </c>
    </row>
    <row r="568" spans="1:23" x14ac:dyDescent="0.35">
      <c r="A568" s="33" t="s">
        <v>54</v>
      </c>
      <c r="B568" s="11" t="s">
        <v>95</v>
      </c>
      <c r="C568" s="11" t="s">
        <v>120</v>
      </c>
      <c r="D568" s="12" t="s">
        <v>121</v>
      </c>
      <c r="E568" s="13">
        <v>525</v>
      </c>
      <c r="F568" s="13">
        <v>534</v>
      </c>
      <c r="G568" s="13">
        <v>9</v>
      </c>
      <c r="H568" s="14">
        <v>1.7142999999999999</v>
      </c>
      <c r="I568" s="15">
        <v>35900</v>
      </c>
      <c r="J568" s="15">
        <v>40530</v>
      </c>
      <c r="K568" s="15">
        <v>39424</v>
      </c>
      <c r="L568" s="15">
        <v>43476</v>
      </c>
      <c r="M568" s="13">
        <v>24</v>
      </c>
      <c r="N568" s="13">
        <v>24</v>
      </c>
      <c r="O568" s="13">
        <v>1</v>
      </c>
      <c r="P568" s="13">
        <v>49</v>
      </c>
      <c r="Q568" s="11" t="s">
        <v>324</v>
      </c>
      <c r="R568" s="11" t="s">
        <v>299</v>
      </c>
      <c r="S568" s="11" t="s">
        <v>333</v>
      </c>
      <c r="T568" s="61" t="str">
        <f>VLOOKUP($C568,'[1]5_all_occ'!$C:$V,18,FALSE)</f>
        <v>3</v>
      </c>
      <c r="U568" s="61" t="str">
        <f>VLOOKUP($C568,'[1]5_all_occ'!$C:$V,19,FALSE)</f>
        <v>4</v>
      </c>
      <c r="V568" s="61" t="str">
        <f>VLOOKUP($C568,'[1]5_all_occ'!$C:$V,20,FALSE)</f>
        <v>3</v>
      </c>
      <c r="W568" s="69" t="s">
        <v>294</v>
      </c>
    </row>
    <row r="569" spans="1:23" x14ac:dyDescent="0.35">
      <c r="A569" s="33" t="s">
        <v>218</v>
      </c>
      <c r="B569" s="11" t="s">
        <v>95</v>
      </c>
      <c r="C569" s="11" t="s">
        <v>1174</v>
      </c>
      <c r="D569" s="12" t="s">
        <v>1175</v>
      </c>
      <c r="E569" s="13" t="s">
        <v>1580</v>
      </c>
      <c r="F569" s="13" t="s">
        <v>1580</v>
      </c>
      <c r="G569" s="13" t="s">
        <v>1580</v>
      </c>
      <c r="H569" s="14" t="s">
        <v>1580</v>
      </c>
      <c r="I569" s="15" t="s">
        <v>1580</v>
      </c>
      <c r="J569" s="15" t="s">
        <v>1580</v>
      </c>
      <c r="K569" s="15" t="s">
        <v>1580</v>
      </c>
      <c r="L569" s="15" t="s">
        <v>1580</v>
      </c>
      <c r="M569" s="13" t="s">
        <v>1580</v>
      </c>
      <c r="N569" s="13" t="s">
        <v>1580</v>
      </c>
      <c r="O569" s="13" t="s">
        <v>1580</v>
      </c>
      <c r="P569" s="13" t="s">
        <v>1580</v>
      </c>
      <c r="Q569" s="11" t="s">
        <v>324</v>
      </c>
      <c r="R569" s="11" t="s">
        <v>299</v>
      </c>
      <c r="S569" s="11" t="s">
        <v>333</v>
      </c>
      <c r="T569" s="61" t="str">
        <f>VLOOKUP($C569,'[1]5_all_occ'!$C:$V,18,FALSE)</f>
        <v>3</v>
      </c>
      <c r="U569" s="61" t="str">
        <f>VLOOKUP($C569,'[1]5_all_occ'!$C:$V,19,FALSE)</f>
        <v>4</v>
      </c>
      <c r="V569" s="61" t="str">
        <f>VLOOKUP($C569,'[1]5_all_occ'!$C:$V,20,FALSE)</f>
        <v>3</v>
      </c>
      <c r="W569" s="69" t="s">
        <v>294</v>
      </c>
    </row>
    <row r="570" spans="1:23" x14ac:dyDescent="0.35">
      <c r="A570" s="33" t="s">
        <v>218</v>
      </c>
      <c r="B570" s="11" t="s">
        <v>95</v>
      </c>
      <c r="C570" s="11" t="s">
        <v>1176</v>
      </c>
      <c r="D570" s="12" t="s">
        <v>1177</v>
      </c>
      <c r="E570" s="13" t="s">
        <v>1580</v>
      </c>
      <c r="F570" s="13" t="s">
        <v>1580</v>
      </c>
      <c r="G570" s="13" t="s">
        <v>1580</v>
      </c>
      <c r="H570" s="14" t="s">
        <v>1580</v>
      </c>
      <c r="I570" s="64">
        <v>37660</v>
      </c>
      <c r="J570" s="64">
        <v>45263</v>
      </c>
      <c r="K570" s="64">
        <v>39000</v>
      </c>
      <c r="L570" s="64">
        <v>51839</v>
      </c>
      <c r="M570" s="13" t="s">
        <v>1580</v>
      </c>
      <c r="N570" s="13" t="s">
        <v>1580</v>
      </c>
      <c r="O570" s="13" t="s">
        <v>1580</v>
      </c>
      <c r="P570" s="13" t="s">
        <v>1580</v>
      </c>
      <c r="Q570" s="11" t="s">
        <v>324</v>
      </c>
      <c r="R570" s="11" t="s">
        <v>299</v>
      </c>
      <c r="S570" s="11" t="s">
        <v>333</v>
      </c>
      <c r="T570" s="61" t="str">
        <f>VLOOKUP($C570,'[1]5_all_occ'!$C:$V,18,FALSE)</f>
        <v>3</v>
      </c>
      <c r="U570" s="61" t="str">
        <f>VLOOKUP($C570,'[1]5_all_occ'!$C:$V,19,FALSE)</f>
        <v>4</v>
      </c>
      <c r="V570" s="61" t="str">
        <f>VLOOKUP($C570,'[1]5_all_occ'!$C:$V,20,FALSE)</f>
        <v>4</v>
      </c>
      <c r="W570" s="69" t="s">
        <v>294</v>
      </c>
    </row>
    <row r="571" spans="1:23" x14ac:dyDescent="0.35">
      <c r="A571" s="33" t="s">
        <v>218</v>
      </c>
      <c r="B571" s="11" t="s">
        <v>95</v>
      </c>
      <c r="C571" s="11" t="s">
        <v>1178</v>
      </c>
      <c r="D571" s="12" t="s">
        <v>1179</v>
      </c>
      <c r="E571" s="13">
        <v>44</v>
      </c>
      <c r="F571" s="13">
        <v>41</v>
      </c>
      <c r="G571" s="13">
        <v>-3</v>
      </c>
      <c r="H571" s="14">
        <v>-6.8182</v>
      </c>
      <c r="I571" s="15">
        <v>38773</v>
      </c>
      <c r="J571" s="15">
        <v>43791</v>
      </c>
      <c r="K571" s="15">
        <v>41404</v>
      </c>
      <c r="L571" s="15">
        <v>43663</v>
      </c>
      <c r="M571" s="13">
        <v>2</v>
      </c>
      <c r="N571" s="13">
        <v>2</v>
      </c>
      <c r="O571" s="13">
        <v>0</v>
      </c>
      <c r="P571" s="13">
        <v>4</v>
      </c>
      <c r="Q571" s="11" t="s">
        <v>324</v>
      </c>
      <c r="R571" s="11" t="s">
        <v>299</v>
      </c>
      <c r="S571" s="11" t="s">
        <v>333</v>
      </c>
      <c r="T571" s="61" t="str">
        <f>VLOOKUP($C571,'[1]5_all_occ'!$C:$V,18,FALSE)</f>
        <v>3</v>
      </c>
      <c r="U571" s="61" t="str">
        <f>VLOOKUP($C571,'[1]5_all_occ'!$C:$V,19,FALSE)</f>
        <v>4</v>
      </c>
      <c r="V571" s="61" t="str">
        <f>VLOOKUP($C571,'[1]5_all_occ'!$C:$V,20,FALSE)</f>
        <v>3</v>
      </c>
      <c r="W571" s="69" t="s">
        <v>294</v>
      </c>
    </row>
    <row r="572" spans="1:23" x14ac:dyDescent="0.35">
      <c r="A572" s="33" t="s">
        <v>183</v>
      </c>
      <c r="B572" s="11" t="s">
        <v>95</v>
      </c>
      <c r="C572" s="11" t="s">
        <v>1180</v>
      </c>
      <c r="D572" s="12" t="s">
        <v>1181</v>
      </c>
      <c r="E572" s="13" t="s">
        <v>1580</v>
      </c>
      <c r="F572" s="13" t="s">
        <v>1580</v>
      </c>
      <c r="G572" s="13" t="s">
        <v>1580</v>
      </c>
      <c r="H572" s="14" t="s">
        <v>1580</v>
      </c>
      <c r="I572" s="15" t="s">
        <v>1580</v>
      </c>
      <c r="J572" s="15" t="s">
        <v>1580</v>
      </c>
      <c r="K572" s="15" t="s">
        <v>1580</v>
      </c>
      <c r="L572" s="15" t="s">
        <v>1580</v>
      </c>
      <c r="M572" s="13" t="s">
        <v>1580</v>
      </c>
      <c r="N572" s="13" t="s">
        <v>1580</v>
      </c>
      <c r="O572" s="13" t="s">
        <v>1580</v>
      </c>
      <c r="P572" s="13" t="s">
        <v>1580</v>
      </c>
      <c r="Q572" s="11" t="s">
        <v>371</v>
      </c>
      <c r="R572" s="11" t="s">
        <v>299</v>
      </c>
      <c r="S572" s="11" t="s">
        <v>333</v>
      </c>
      <c r="T572" s="61" t="str">
        <f>VLOOKUP($C572,'[1]5_all_occ'!$C:$V,18,FALSE)</f>
        <v>3</v>
      </c>
      <c r="U572" s="61" t="str">
        <f>VLOOKUP($C572,'[1]5_all_occ'!$C:$V,19,FALSE)</f>
        <v>3</v>
      </c>
      <c r="V572" s="61" t="str">
        <f>VLOOKUP($C572,'[1]5_all_occ'!$C:$V,20,FALSE)</f>
        <v>4</v>
      </c>
      <c r="W572" s="69" t="s">
        <v>294</v>
      </c>
    </row>
    <row r="573" spans="1:23" x14ac:dyDescent="0.35">
      <c r="A573" s="33" t="s">
        <v>183</v>
      </c>
      <c r="B573" s="11" t="s">
        <v>95</v>
      </c>
      <c r="C573" s="11" t="s">
        <v>1182</v>
      </c>
      <c r="D573" s="12" t="s">
        <v>1183</v>
      </c>
      <c r="E573" s="13" t="s">
        <v>1580</v>
      </c>
      <c r="F573" s="13" t="s">
        <v>1580</v>
      </c>
      <c r="G573" s="13" t="s">
        <v>1580</v>
      </c>
      <c r="H573" s="14" t="s">
        <v>1580</v>
      </c>
      <c r="I573" s="15" t="s">
        <v>1580</v>
      </c>
      <c r="J573" s="15" t="s">
        <v>1580</v>
      </c>
      <c r="K573" s="15" t="s">
        <v>1580</v>
      </c>
      <c r="L573" s="15" t="s">
        <v>1580</v>
      </c>
      <c r="M573" s="13" t="s">
        <v>1580</v>
      </c>
      <c r="N573" s="13" t="s">
        <v>1580</v>
      </c>
      <c r="O573" s="13" t="s">
        <v>1580</v>
      </c>
      <c r="P573" s="13" t="s">
        <v>1580</v>
      </c>
      <c r="Q573" s="11" t="s">
        <v>324</v>
      </c>
      <c r="R573" s="11" t="s">
        <v>302</v>
      </c>
      <c r="S573" s="11" t="s">
        <v>333</v>
      </c>
      <c r="T573" s="61" t="str">
        <f>VLOOKUP($C573,'[1]5_all_occ'!$C:$V,18,FALSE)</f>
        <v>3</v>
      </c>
      <c r="U573" s="61" t="str">
        <f>VLOOKUP($C573,'[1]5_all_occ'!$C:$V,19,FALSE)</f>
        <v>4</v>
      </c>
      <c r="V573" s="61" t="str">
        <f>VLOOKUP($C573,'[1]5_all_occ'!$C:$V,20,FALSE)</f>
        <v>4</v>
      </c>
      <c r="W573" s="69" t="s">
        <v>294</v>
      </c>
    </row>
    <row r="574" spans="1:23" x14ac:dyDescent="0.35">
      <c r="A574" s="33" t="s">
        <v>183</v>
      </c>
      <c r="B574" s="11" t="s">
        <v>95</v>
      </c>
      <c r="C574" s="11" t="s">
        <v>1184</v>
      </c>
      <c r="D574" s="12" t="s">
        <v>1185</v>
      </c>
      <c r="E574" s="13" t="s">
        <v>1580</v>
      </c>
      <c r="F574" s="13" t="s">
        <v>1580</v>
      </c>
      <c r="G574" s="13" t="s">
        <v>1580</v>
      </c>
      <c r="H574" s="14" t="s">
        <v>1580</v>
      </c>
      <c r="I574" s="15" t="s">
        <v>1580</v>
      </c>
      <c r="J574" s="15" t="s">
        <v>1580</v>
      </c>
      <c r="K574" s="15" t="s">
        <v>1580</v>
      </c>
      <c r="L574" s="15" t="s">
        <v>1580</v>
      </c>
      <c r="M574" s="13" t="s">
        <v>1580</v>
      </c>
      <c r="N574" s="13" t="s">
        <v>1580</v>
      </c>
      <c r="O574" s="13" t="s">
        <v>1580</v>
      </c>
      <c r="P574" s="13" t="s">
        <v>1580</v>
      </c>
      <c r="Q574" s="11" t="s">
        <v>324</v>
      </c>
      <c r="R574" s="11" t="s">
        <v>302</v>
      </c>
      <c r="S574" s="11" t="s">
        <v>364</v>
      </c>
      <c r="T574" s="61" t="str">
        <f>VLOOKUP($C574,'[1]5_all_occ'!$C:$V,18,FALSE)</f>
        <v>3</v>
      </c>
      <c r="U574" s="61" t="str">
        <f>VLOOKUP($C574,'[1]5_all_occ'!$C:$V,19,FALSE)</f>
        <v>4</v>
      </c>
      <c r="V574" s="61" t="str">
        <f>VLOOKUP($C574,'[1]5_all_occ'!$C:$V,20,FALSE)</f>
        <v>4</v>
      </c>
      <c r="W574" s="69" t="s">
        <v>294</v>
      </c>
    </row>
    <row r="575" spans="1:23" x14ac:dyDescent="0.35">
      <c r="A575" s="33" t="s">
        <v>218</v>
      </c>
      <c r="B575" s="11" t="s">
        <v>95</v>
      </c>
      <c r="C575" s="11" t="s">
        <v>1186</v>
      </c>
      <c r="D575" s="12" t="s">
        <v>1187</v>
      </c>
      <c r="E575" s="13" t="s">
        <v>1580</v>
      </c>
      <c r="F575" s="13" t="s">
        <v>1580</v>
      </c>
      <c r="G575" s="13" t="s">
        <v>1580</v>
      </c>
      <c r="H575" s="14" t="s">
        <v>1580</v>
      </c>
      <c r="I575" s="15" t="s">
        <v>1580</v>
      </c>
      <c r="J575" s="15" t="s">
        <v>1580</v>
      </c>
      <c r="K575" s="15" t="s">
        <v>1580</v>
      </c>
      <c r="L575" s="15" t="s">
        <v>1580</v>
      </c>
      <c r="M575" s="13" t="s">
        <v>1580</v>
      </c>
      <c r="N575" s="13" t="s">
        <v>1580</v>
      </c>
      <c r="O575" s="13" t="s">
        <v>1580</v>
      </c>
      <c r="P575" s="13" t="s">
        <v>1580</v>
      </c>
      <c r="Q575" s="11" t="s">
        <v>324</v>
      </c>
      <c r="R575" s="11" t="s">
        <v>302</v>
      </c>
      <c r="S575" s="11" t="s">
        <v>364</v>
      </c>
      <c r="T575" s="61" t="str">
        <f>VLOOKUP($C575,'[1]5_all_occ'!$C:$V,18,FALSE)</f>
        <v>5</v>
      </c>
      <c r="U575" s="61" t="str">
        <f>VLOOKUP($C575,'[1]5_all_occ'!$C:$V,19,FALSE)</f>
        <v>5</v>
      </c>
      <c r="V575" s="61" t="str">
        <f>VLOOKUP($C575,'[1]5_all_occ'!$C:$V,20,FALSE)</f>
        <v>4</v>
      </c>
      <c r="W575" s="69" t="s">
        <v>294</v>
      </c>
    </row>
    <row r="576" spans="1:23" x14ac:dyDescent="0.35">
      <c r="A576" s="33" t="s">
        <v>183</v>
      </c>
      <c r="B576" s="11" t="s">
        <v>95</v>
      </c>
      <c r="C576" s="11" t="s">
        <v>1188</v>
      </c>
      <c r="D576" s="12" t="s">
        <v>1189</v>
      </c>
      <c r="E576" s="13" t="s">
        <v>1580</v>
      </c>
      <c r="F576" s="13" t="s">
        <v>1580</v>
      </c>
      <c r="G576" s="13" t="s">
        <v>1580</v>
      </c>
      <c r="H576" s="14" t="s">
        <v>1580</v>
      </c>
      <c r="I576" s="15" t="s">
        <v>1580</v>
      </c>
      <c r="J576" s="15" t="s">
        <v>1580</v>
      </c>
      <c r="K576" s="15" t="s">
        <v>1580</v>
      </c>
      <c r="L576" s="15" t="s">
        <v>1580</v>
      </c>
      <c r="M576" s="13" t="s">
        <v>1580</v>
      </c>
      <c r="N576" s="13" t="s">
        <v>1580</v>
      </c>
      <c r="O576" s="13" t="s">
        <v>1580</v>
      </c>
      <c r="P576" s="13" t="s">
        <v>1580</v>
      </c>
      <c r="Q576" s="11" t="s">
        <v>371</v>
      </c>
      <c r="R576" s="11" t="s">
        <v>299</v>
      </c>
      <c r="S576" s="11" t="s">
        <v>333</v>
      </c>
      <c r="T576" s="61" t="str">
        <f>VLOOKUP($C576,'[1]5_all_occ'!$C:$V,18,FALSE)</f>
        <v>3</v>
      </c>
      <c r="U576" s="61" t="str">
        <f>VLOOKUP($C576,'[1]5_all_occ'!$C:$V,19,FALSE)</f>
        <v>4</v>
      </c>
      <c r="V576" s="61" t="str">
        <f>VLOOKUP($C576,'[1]5_all_occ'!$C:$V,20,FALSE)</f>
        <v>4</v>
      </c>
      <c r="W576" s="69" t="s">
        <v>294</v>
      </c>
    </row>
    <row r="577" spans="1:23" x14ac:dyDescent="0.35">
      <c r="A577" s="33" t="s">
        <v>218</v>
      </c>
      <c r="B577" s="11" t="s">
        <v>52</v>
      </c>
      <c r="C577" s="11" t="s">
        <v>1190</v>
      </c>
      <c r="D577" s="12" t="s">
        <v>1191</v>
      </c>
      <c r="E577" s="13" t="s">
        <v>1580</v>
      </c>
      <c r="F577" s="13" t="s">
        <v>1580</v>
      </c>
      <c r="G577" s="13" t="s">
        <v>1580</v>
      </c>
      <c r="H577" s="14" t="s">
        <v>1580</v>
      </c>
      <c r="I577" s="15" t="s">
        <v>1580</v>
      </c>
      <c r="J577" s="15" t="s">
        <v>1580</v>
      </c>
      <c r="K577" s="15" t="s">
        <v>1580</v>
      </c>
      <c r="L577" s="15" t="s">
        <v>1580</v>
      </c>
      <c r="M577" s="13" t="s">
        <v>1580</v>
      </c>
      <c r="N577" s="13" t="s">
        <v>1580</v>
      </c>
      <c r="O577" s="13" t="s">
        <v>1580</v>
      </c>
      <c r="P577" s="13" t="s">
        <v>1580</v>
      </c>
      <c r="Q577" s="11" t="s">
        <v>371</v>
      </c>
      <c r="R577" s="11" t="s">
        <v>299</v>
      </c>
      <c r="S577" s="11" t="s">
        <v>343</v>
      </c>
      <c r="T577" s="61" t="str">
        <f>VLOOKUP($C577,'[1]5_all_occ'!$C:$V,18,FALSE)</f>
        <v>3</v>
      </c>
      <c r="U577" s="61" t="str">
        <f>VLOOKUP($C577,'[1]5_all_occ'!$C:$V,19,FALSE)</f>
        <v>3</v>
      </c>
      <c r="V577" s="61" t="str">
        <f>VLOOKUP($C577,'[1]5_all_occ'!$C:$V,20,FALSE)</f>
        <v>3</v>
      </c>
      <c r="W577" s="69" t="s">
        <v>294</v>
      </c>
    </row>
    <row r="578" spans="1:23" x14ac:dyDescent="0.35">
      <c r="A578" s="33" t="s">
        <v>183</v>
      </c>
      <c r="B578" s="11" t="s">
        <v>52</v>
      </c>
      <c r="C578" s="11" t="s">
        <v>1192</v>
      </c>
      <c r="D578" s="12" t="s">
        <v>1193</v>
      </c>
      <c r="E578" s="13" t="s">
        <v>1580</v>
      </c>
      <c r="F578" s="13" t="s">
        <v>1580</v>
      </c>
      <c r="G578" s="13" t="s">
        <v>1580</v>
      </c>
      <c r="H578" s="14" t="s">
        <v>1580</v>
      </c>
      <c r="I578" s="15" t="s">
        <v>1580</v>
      </c>
      <c r="J578" s="15" t="s">
        <v>1580</v>
      </c>
      <c r="K578" s="15" t="s">
        <v>1580</v>
      </c>
      <c r="L578" s="15" t="s">
        <v>1580</v>
      </c>
      <c r="M578" s="13" t="s">
        <v>1580</v>
      </c>
      <c r="N578" s="13" t="s">
        <v>1580</v>
      </c>
      <c r="O578" s="13" t="s">
        <v>1580</v>
      </c>
      <c r="P578" s="13" t="s">
        <v>1580</v>
      </c>
      <c r="Q578" s="11" t="s">
        <v>371</v>
      </c>
      <c r="R578" s="11" t="s">
        <v>299</v>
      </c>
      <c r="S578" s="11" t="s">
        <v>343</v>
      </c>
      <c r="T578" s="61" t="str">
        <f>VLOOKUP($C578,'[1]5_all_occ'!$C:$V,18,FALSE)</f>
        <v>3</v>
      </c>
      <c r="U578" s="61" t="str">
        <f>VLOOKUP($C578,'[1]5_all_occ'!$C:$V,19,FALSE)</f>
        <v>4</v>
      </c>
      <c r="V578" s="61" t="str">
        <f>VLOOKUP($C578,'[1]5_all_occ'!$C:$V,20,FALSE)</f>
        <v>4</v>
      </c>
      <c r="W578" s="69" t="s">
        <v>294</v>
      </c>
    </row>
    <row r="579" spans="1:23" x14ac:dyDescent="0.35">
      <c r="A579" s="33"/>
      <c r="B579" s="11"/>
      <c r="C579" s="11"/>
      <c r="D579" s="12"/>
      <c r="E579" s="13"/>
      <c r="F579" s="13"/>
      <c r="G579" s="13"/>
      <c r="H579" s="14"/>
      <c r="I579" s="15"/>
      <c r="J579" s="15"/>
      <c r="K579" s="15"/>
      <c r="L579" s="15"/>
      <c r="M579" s="13"/>
      <c r="N579" s="13"/>
      <c r="O579" s="13"/>
      <c r="P579" s="13"/>
      <c r="Q579" s="11"/>
      <c r="R579" s="11"/>
      <c r="S579" s="11"/>
      <c r="T579" s="61"/>
      <c r="U579" s="61"/>
      <c r="V579" s="61"/>
    </row>
    <row r="580" spans="1:23" x14ac:dyDescent="0.35">
      <c r="A580" s="33"/>
      <c r="B580" s="11"/>
      <c r="C580" s="6" t="s">
        <v>44</v>
      </c>
      <c r="D580" s="7" t="s">
        <v>45</v>
      </c>
      <c r="E580" s="8">
        <v>4657</v>
      </c>
      <c r="F580" s="8">
        <v>4857</v>
      </c>
      <c r="G580" s="8">
        <v>200</v>
      </c>
      <c r="H580" s="9">
        <v>4.2946</v>
      </c>
      <c r="I580" s="10">
        <v>36725</v>
      </c>
      <c r="J580" s="10">
        <v>53216</v>
      </c>
      <c r="K580" s="10">
        <v>47533</v>
      </c>
      <c r="L580" s="10">
        <v>62727</v>
      </c>
      <c r="M580" s="8">
        <v>179</v>
      </c>
      <c r="N580" s="8">
        <v>228</v>
      </c>
      <c r="O580" s="8">
        <v>20</v>
      </c>
      <c r="P580" s="8">
        <v>427</v>
      </c>
      <c r="Q580" s="11"/>
      <c r="R580" s="11"/>
      <c r="S580" s="11"/>
      <c r="T580" s="61" t="str">
        <f>VLOOKUP($C580,'[1]5_all_occ'!$C:$V,18,FALSE)</f>
        <v/>
      </c>
      <c r="U580" s="61" t="str">
        <f>VLOOKUP($C580,'[1]5_all_occ'!$C:$V,19,FALSE)</f>
        <v/>
      </c>
      <c r="V580" s="61" t="str">
        <f>VLOOKUP($C580,'[1]5_all_occ'!$C:$V,20,FALSE)</f>
        <v/>
      </c>
      <c r="W580" s="69" t="s">
        <v>294</v>
      </c>
    </row>
    <row r="581" spans="1:23" x14ac:dyDescent="0.35">
      <c r="A581" s="33" t="s">
        <v>54</v>
      </c>
      <c r="B581" s="11" t="s">
        <v>95</v>
      </c>
      <c r="C581" s="11" t="s">
        <v>1194</v>
      </c>
      <c r="D581" s="12" t="s">
        <v>1195</v>
      </c>
      <c r="E581" s="13">
        <v>342</v>
      </c>
      <c r="F581" s="13">
        <v>345</v>
      </c>
      <c r="G581" s="13">
        <v>3</v>
      </c>
      <c r="H581" s="14">
        <v>0.87719999999999998</v>
      </c>
      <c r="I581" s="15">
        <v>52590</v>
      </c>
      <c r="J581" s="15">
        <v>74964</v>
      </c>
      <c r="K581" s="15">
        <v>75865</v>
      </c>
      <c r="L581" s="15">
        <v>98738</v>
      </c>
      <c r="M581" s="13">
        <v>13</v>
      </c>
      <c r="N581" s="13">
        <v>15</v>
      </c>
      <c r="O581" s="13">
        <v>0</v>
      </c>
      <c r="P581" s="13">
        <v>28</v>
      </c>
      <c r="Q581" s="11" t="s">
        <v>324</v>
      </c>
      <c r="R581" s="11" t="s">
        <v>302</v>
      </c>
      <c r="S581" s="11" t="s">
        <v>299</v>
      </c>
      <c r="T581" s="61" t="str">
        <f>VLOOKUP($C581,'[1]5_all_occ'!$C:$V,18,FALSE)</f>
        <v>4</v>
      </c>
      <c r="U581" s="61" t="str">
        <f>VLOOKUP($C581,'[1]5_all_occ'!$C:$V,19,FALSE)</f>
        <v>5</v>
      </c>
      <c r="V581" s="61" t="str">
        <f>VLOOKUP($C581,'[1]5_all_occ'!$C:$V,20,FALSE)</f>
        <v>5</v>
      </c>
      <c r="W581" s="69" t="s">
        <v>294</v>
      </c>
    </row>
    <row r="582" spans="1:23" x14ac:dyDescent="0.35">
      <c r="A582" s="33" t="s">
        <v>218</v>
      </c>
      <c r="B582" s="11" t="s">
        <v>95</v>
      </c>
      <c r="C582" s="11" t="s">
        <v>1196</v>
      </c>
      <c r="D582" s="12" t="s">
        <v>1197</v>
      </c>
      <c r="E582" s="13" t="s">
        <v>1580</v>
      </c>
      <c r="F582" s="13" t="s">
        <v>1580</v>
      </c>
      <c r="G582" s="13" t="s">
        <v>1580</v>
      </c>
      <c r="H582" s="14" t="s">
        <v>1580</v>
      </c>
      <c r="I582" s="15" t="s">
        <v>1580</v>
      </c>
      <c r="J582" s="15" t="s">
        <v>1580</v>
      </c>
      <c r="K582" s="15" t="s">
        <v>1580</v>
      </c>
      <c r="L582" s="15" t="s">
        <v>1580</v>
      </c>
      <c r="M582" s="13" t="s">
        <v>1580</v>
      </c>
      <c r="N582" s="13" t="s">
        <v>1580</v>
      </c>
      <c r="O582" s="13" t="s">
        <v>1580</v>
      </c>
      <c r="P582" s="13" t="s">
        <v>1580</v>
      </c>
      <c r="Q582" s="11" t="s">
        <v>412</v>
      </c>
      <c r="R582" s="11" t="s">
        <v>299</v>
      </c>
      <c r="S582" s="11" t="s">
        <v>343</v>
      </c>
      <c r="T582" s="61" t="str">
        <f>VLOOKUP($C582,'[1]5_all_occ'!$C:$V,18,FALSE)</f>
        <v>5</v>
      </c>
      <c r="U582" s="61" t="str">
        <f>VLOOKUP($C582,'[1]5_all_occ'!$C:$V,19,FALSE)</f>
        <v>5</v>
      </c>
      <c r="V582" s="61" t="str">
        <f>VLOOKUP($C582,'[1]5_all_occ'!$C:$V,20,FALSE)</f>
        <v>5</v>
      </c>
      <c r="W582" s="69" t="s">
        <v>294</v>
      </c>
    </row>
    <row r="583" spans="1:23" x14ac:dyDescent="0.35">
      <c r="A583" s="33" t="s">
        <v>218</v>
      </c>
      <c r="B583" s="11" t="s">
        <v>95</v>
      </c>
      <c r="C583" s="11" t="s">
        <v>1198</v>
      </c>
      <c r="D583" s="12" t="s">
        <v>1199</v>
      </c>
      <c r="E583" s="13" t="s">
        <v>1580</v>
      </c>
      <c r="F583" s="13" t="s">
        <v>1580</v>
      </c>
      <c r="G583" s="13" t="s">
        <v>1580</v>
      </c>
      <c r="H583" s="14" t="s">
        <v>1580</v>
      </c>
      <c r="I583" s="15" t="s">
        <v>1580</v>
      </c>
      <c r="J583" s="15" t="s">
        <v>1580</v>
      </c>
      <c r="K583" s="15" t="s">
        <v>1580</v>
      </c>
      <c r="L583" s="15" t="s">
        <v>1580</v>
      </c>
      <c r="M583" s="13" t="s">
        <v>1580</v>
      </c>
      <c r="N583" s="13" t="s">
        <v>1580</v>
      </c>
      <c r="O583" s="13" t="s">
        <v>1580</v>
      </c>
      <c r="P583" s="13" t="s">
        <v>1580</v>
      </c>
      <c r="Q583" s="11" t="s">
        <v>359</v>
      </c>
      <c r="R583" s="11" t="s">
        <v>299</v>
      </c>
      <c r="S583" s="11" t="s">
        <v>333</v>
      </c>
      <c r="T583" s="61" t="str">
        <f>VLOOKUP($C583,'[1]5_all_occ'!$C:$V,18,FALSE)</f>
        <v>4</v>
      </c>
      <c r="U583" s="61" t="str">
        <f>VLOOKUP($C583,'[1]5_all_occ'!$C:$V,19,FALSE)</f>
        <v>4</v>
      </c>
      <c r="V583" s="61" t="str">
        <f>VLOOKUP($C583,'[1]5_all_occ'!$C:$V,20,FALSE)</f>
        <v>4</v>
      </c>
      <c r="W583" s="69" t="s">
        <v>294</v>
      </c>
    </row>
    <row r="584" spans="1:23" x14ac:dyDescent="0.35">
      <c r="A584" s="33" t="s">
        <v>54</v>
      </c>
      <c r="B584" s="11" t="s">
        <v>95</v>
      </c>
      <c r="C584" s="11" t="s">
        <v>1200</v>
      </c>
      <c r="D584" s="12" t="s">
        <v>1201</v>
      </c>
      <c r="E584" s="13">
        <v>63</v>
      </c>
      <c r="F584" s="13">
        <v>68</v>
      </c>
      <c r="G584" s="13">
        <v>5</v>
      </c>
      <c r="H584" s="14">
        <v>7.9364999999999997</v>
      </c>
      <c r="I584" s="15" t="s">
        <v>1580</v>
      </c>
      <c r="J584" s="15" t="s">
        <v>1580</v>
      </c>
      <c r="K584" s="15" t="s">
        <v>1580</v>
      </c>
      <c r="L584" s="15" t="s">
        <v>1580</v>
      </c>
      <c r="M584" s="13">
        <v>2</v>
      </c>
      <c r="N584" s="13">
        <v>4</v>
      </c>
      <c r="O584" s="13">
        <v>0</v>
      </c>
      <c r="P584" s="13">
        <v>6</v>
      </c>
      <c r="Q584" s="11" t="s">
        <v>689</v>
      </c>
      <c r="R584" s="11" t="s">
        <v>299</v>
      </c>
      <c r="S584" s="11" t="s">
        <v>333</v>
      </c>
      <c r="T584" s="61" t="str">
        <f>VLOOKUP($C584,'[1]5_all_occ'!$C:$V,18,FALSE)</f>
        <v>4</v>
      </c>
      <c r="U584" s="61" t="str">
        <f>VLOOKUP($C584,'[1]5_all_occ'!$C:$V,19,FALSE)</f>
        <v>4</v>
      </c>
      <c r="V584" s="61" t="str">
        <f>VLOOKUP($C584,'[1]5_all_occ'!$C:$V,20,FALSE)</f>
        <v>4</v>
      </c>
      <c r="W584" s="69" t="s">
        <v>294</v>
      </c>
    </row>
    <row r="585" spans="1:23" x14ac:dyDescent="0.35">
      <c r="A585" s="33" t="s">
        <v>54</v>
      </c>
      <c r="B585" s="11" t="s">
        <v>95</v>
      </c>
      <c r="C585" s="11" t="s">
        <v>1202</v>
      </c>
      <c r="D585" s="12" t="s">
        <v>1203</v>
      </c>
      <c r="E585" s="13" t="s">
        <v>1580</v>
      </c>
      <c r="F585" s="13" t="s">
        <v>1580</v>
      </c>
      <c r="G585" s="13" t="s">
        <v>1580</v>
      </c>
      <c r="H585" s="14" t="s">
        <v>1580</v>
      </c>
      <c r="I585" s="15" t="s">
        <v>1580</v>
      </c>
      <c r="J585" s="15" t="s">
        <v>1580</v>
      </c>
      <c r="K585" s="15" t="s">
        <v>1580</v>
      </c>
      <c r="L585" s="15" t="s">
        <v>1580</v>
      </c>
      <c r="M585" s="13" t="s">
        <v>1580</v>
      </c>
      <c r="N585" s="13" t="s">
        <v>1580</v>
      </c>
      <c r="O585" s="13" t="s">
        <v>1580</v>
      </c>
      <c r="P585" s="13" t="s">
        <v>1580</v>
      </c>
      <c r="Q585" s="11" t="s">
        <v>359</v>
      </c>
      <c r="R585" s="11" t="s">
        <v>299</v>
      </c>
      <c r="S585" s="11" t="s">
        <v>299</v>
      </c>
      <c r="T585" s="61" t="str">
        <f>VLOOKUP($C585,'[1]5_all_occ'!$C:$V,18,FALSE)</f>
        <v>4</v>
      </c>
      <c r="U585" s="61" t="str">
        <f>VLOOKUP($C585,'[1]5_all_occ'!$C:$V,19,FALSE)</f>
        <v>4</v>
      </c>
      <c r="V585" s="61" t="str">
        <f>VLOOKUP($C585,'[1]5_all_occ'!$C:$V,20,FALSE)</f>
        <v>5</v>
      </c>
      <c r="W585" s="69" t="s">
        <v>294</v>
      </c>
    </row>
    <row r="586" spans="1:23" x14ac:dyDescent="0.35">
      <c r="A586" s="33" t="s">
        <v>218</v>
      </c>
      <c r="B586" s="11" t="s">
        <v>95</v>
      </c>
      <c r="C586" s="11" t="s">
        <v>1204</v>
      </c>
      <c r="D586" s="12" t="s">
        <v>1205</v>
      </c>
      <c r="E586" s="13" t="s">
        <v>1580</v>
      </c>
      <c r="F586" s="13" t="s">
        <v>1580</v>
      </c>
      <c r="G586" s="13" t="s">
        <v>1580</v>
      </c>
      <c r="H586" s="14" t="s">
        <v>1580</v>
      </c>
      <c r="I586" s="15" t="s">
        <v>1580</v>
      </c>
      <c r="J586" s="15" t="s">
        <v>1580</v>
      </c>
      <c r="K586" s="15" t="s">
        <v>1580</v>
      </c>
      <c r="L586" s="15" t="s">
        <v>1580</v>
      </c>
      <c r="M586" s="13" t="s">
        <v>1580</v>
      </c>
      <c r="N586" s="13" t="s">
        <v>1580</v>
      </c>
      <c r="O586" s="13" t="s">
        <v>1580</v>
      </c>
      <c r="P586" s="13" t="s">
        <v>1580</v>
      </c>
      <c r="Q586" s="11" t="s">
        <v>324</v>
      </c>
      <c r="R586" s="11" t="s">
        <v>302</v>
      </c>
      <c r="S586" s="11" t="s">
        <v>333</v>
      </c>
      <c r="T586" s="61" t="str">
        <f>VLOOKUP($C586,'[1]5_all_occ'!$C:$V,18,FALSE)</f>
        <v>3</v>
      </c>
      <c r="U586" s="61" t="str">
        <f>VLOOKUP($C586,'[1]5_all_occ'!$C:$V,19,FALSE)</f>
        <v>3</v>
      </c>
      <c r="V586" s="61" t="str">
        <f>VLOOKUP($C586,'[1]5_all_occ'!$C:$V,20,FALSE)</f>
        <v>3</v>
      </c>
      <c r="W586" s="69" t="s">
        <v>294</v>
      </c>
    </row>
    <row r="587" spans="1:23" x14ac:dyDescent="0.35">
      <c r="A587" s="33" t="s">
        <v>218</v>
      </c>
      <c r="B587" s="11" t="s">
        <v>95</v>
      </c>
      <c r="C587" s="11" t="s">
        <v>1206</v>
      </c>
      <c r="D587" s="12" t="s">
        <v>1207</v>
      </c>
      <c r="E587" s="13" t="s">
        <v>1580</v>
      </c>
      <c r="F587" s="13" t="s">
        <v>1580</v>
      </c>
      <c r="G587" s="13" t="s">
        <v>1580</v>
      </c>
      <c r="H587" s="14" t="s">
        <v>1580</v>
      </c>
      <c r="I587" s="15" t="s">
        <v>1580</v>
      </c>
      <c r="J587" s="15" t="s">
        <v>1580</v>
      </c>
      <c r="K587" s="15" t="s">
        <v>1580</v>
      </c>
      <c r="L587" s="15" t="s">
        <v>1580</v>
      </c>
      <c r="M587" s="13" t="s">
        <v>1580</v>
      </c>
      <c r="N587" s="13" t="s">
        <v>1580</v>
      </c>
      <c r="O587" s="13" t="s">
        <v>1580</v>
      </c>
      <c r="P587" s="13" t="s">
        <v>1580</v>
      </c>
      <c r="Q587" s="11" t="s">
        <v>689</v>
      </c>
      <c r="R587" s="11" t="s">
        <v>299</v>
      </c>
      <c r="S587" s="11" t="s">
        <v>364</v>
      </c>
      <c r="T587" s="61" t="str">
        <f>VLOOKUP($C587,'[1]5_all_occ'!$C:$V,18,FALSE)</f>
        <v>3</v>
      </c>
      <c r="U587" s="61" t="str">
        <f>VLOOKUP($C587,'[1]5_all_occ'!$C:$V,19,FALSE)</f>
        <v>3</v>
      </c>
      <c r="V587" s="61" t="str">
        <f>VLOOKUP($C587,'[1]5_all_occ'!$C:$V,20,FALSE)</f>
        <v>5</v>
      </c>
      <c r="W587" s="69" t="s">
        <v>294</v>
      </c>
    </row>
    <row r="588" spans="1:23" x14ac:dyDescent="0.35">
      <c r="A588" s="33" t="s">
        <v>54</v>
      </c>
      <c r="B588" s="11" t="s">
        <v>95</v>
      </c>
      <c r="C588" s="11" t="s">
        <v>1208</v>
      </c>
      <c r="D588" s="12" t="s">
        <v>1209</v>
      </c>
      <c r="E588" s="13">
        <v>48</v>
      </c>
      <c r="F588" s="13">
        <v>48</v>
      </c>
      <c r="G588" s="13">
        <v>0</v>
      </c>
      <c r="H588" s="14">
        <v>0</v>
      </c>
      <c r="I588" s="15">
        <v>82077</v>
      </c>
      <c r="J588" s="15">
        <v>84478</v>
      </c>
      <c r="K588" s="15">
        <v>85114</v>
      </c>
      <c r="L588" s="15">
        <v>88254</v>
      </c>
      <c r="M588" s="13">
        <v>2</v>
      </c>
      <c r="N588" s="13">
        <v>2</v>
      </c>
      <c r="O588" s="13">
        <v>0</v>
      </c>
      <c r="P588" s="13">
        <v>4</v>
      </c>
      <c r="Q588" s="11" t="s">
        <v>689</v>
      </c>
      <c r="R588" s="11" t="s">
        <v>299</v>
      </c>
      <c r="S588" s="11" t="s">
        <v>364</v>
      </c>
      <c r="T588" s="61" t="str">
        <f>VLOOKUP($C588,'[1]5_all_occ'!$C:$V,18,FALSE)</f>
        <v>4</v>
      </c>
      <c r="U588" s="61" t="str">
        <f>VLOOKUP($C588,'[1]5_all_occ'!$C:$V,19,FALSE)</f>
        <v>5</v>
      </c>
      <c r="V588" s="61" t="str">
        <f>VLOOKUP($C588,'[1]5_all_occ'!$C:$V,20,FALSE)</f>
        <v>4</v>
      </c>
      <c r="W588" s="69" t="s">
        <v>294</v>
      </c>
    </row>
    <row r="589" spans="1:23" x14ac:dyDescent="0.35">
      <c r="A589" s="33" t="s">
        <v>183</v>
      </c>
      <c r="B589" s="11" t="s">
        <v>95</v>
      </c>
      <c r="C589" s="11" t="s">
        <v>1210</v>
      </c>
      <c r="D589" s="12" t="s">
        <v>1211</v>
      </c>
      <c r="E589" s="13" t="s">
        <v>1580</v>
      </c>
      <c r="F589" s="13" t="s">
        <v>1580</v>
      </c>
      <c r="G589" s="13" t="s">
        <v>1580</v>
      </c>
      <c r="H589" s="14" t="s">
        <v>1580</v>
      </c>
      <c r="I589" s="15" t="s">
        <v>1580</v>
      </c>
      <c r="J589" s="15" t="s">
        <v>1580</v>
      </c>
      <c r="K589" s="15" t="s">
        <v>1580</v>
      </c>
      <c r="L589" s="15" t="s">
        <v>1580</v>
      </c>
      <c r="M589" s="13" t="s">
        <v>1580</v>
      </c>
      <c r="N589" s="13" t="s">
        <v>1580</v>
      </c>
      <c r="O589" s="13" t="s">
        <v>1580</v>
      </c>
      <c r="P589" s="13" t="s">
        <v>1580</v>
      </c>
      <c r="Q589" s="11" t="s">
        <v>689</v>
      </c>
      <c r="R589" s="11" t="s">
        <v>302</v>
      </c>
      <c r="S589" s="11" t="s">
        <v>333</v>
      </c>
      <c r="T589" s="61" t="str">
        <f>VLOOKUP($C589,'[1]5_all_occ'!$C:$V,18,FALSE)</f>
        <v>4</v>
      </c>
      <c r="U589" s="61" t="str">
        <f>VLOOKUP($C589,'[1]5_all_occ'!$C:$V,19,FALSE)</f>
        <v>4</v>
      </c>
      <c r="V589" s="61" t="str">
        <f>VLOOKUP($C589,'[1]5_all_occ'!$C:$V,20,FALSE)</f>
        <v>4</v>
      </c>
      <c r="W589" s="69" t="s">
        <v>294</v>
      </c>
    </row>
    <row r="590" spans="1:23" x14ac:dyDescent="0.35">
      <c r="A590" s="33" t="s">
        <v>218</v>
      </c>
      <c r="B590" s="11" t="s">
        <v>95</v>
      </c>
      <c r="C590" s="11" t="s">
        <v>1212</v>
      </c>
      <c r="D590" s="12" t="s">
        <v>1213</v>
      </c>
      <c r="E590" s="13" t="s">
        <v>1580</v>
      </c>
      <c r="F590" s="13" t="s">
        <v>1580</v>
      </c>
      <c r="G590" s="13" t="s">
        <v>1580</v>
      </c>
      <c r="H590" s="14" t="s">
        <v>1580</v>
      </c>
      <c r="I590" s="15" t="s">
        <v>1580</v>
      </c>
      <c r="J590" s="15" t="s">
        <v>1580</v>
      </c>
      <c r="K590" s="15" t="s">
        <v>1580</v>
      </c>
      <c r="L590" s="15" t="s">
        <v>1580</v>
      </c>
      <c r="M590" s="13" t="s">
        <v>1580</v>
      </c>
      <c r="N590" s="13" t="s">
        <v>1580</v>
      </c>
      <c r="O590" s="13" t="s">
        <v>1580</v>
      </c>
      <c r="P590" s="13" t="s">
        <v>1580</v>
      </c>
      <c r="Q590" s="11" t="s">
        <v>324</v>
      </c>
      <c r="R590" s="11" t="s">
        <v>299</v>
      </c>
      <c r="S590" s="11" t="s">
        <v>333</v>
      </c>
      <c r="T590" s="61" t="str">
        <f>VLOOKUP($C590,'[1]5_all_occ'!$C:$V,18,FALSE)</f>
        <v>4</v>
      </c>
      <c r="U590" s="61" t="str">
        <f>VLOOKUP($C590,'[1]5_all_occ'!$C:$V,19,FALSE)</f>
        <v>4</v>
      </c>
      <c r="V590" s="61" t="str">
        <f>VLOOKUP($C590,'[1]5_all_occ'!$C:$V,20,FALSE)</f>
        <v>4</v>
      </c>
      <c r="W590" s="69" t="s">
        <v>294</v>
      </c>
    </row>
    <row r="591" spans="1:23" x14ac:dyDescent="0.35">
      <c r="A591" s="33" t="s">
        <v>218</v>
      </c>
      <c r="B591" s="11" t="s">
        <v>95</v>
      </c>
      <c r="C591" s="11" t="s">
        <v>1214</v>
      </c>
      <c r="D591" s="12" t="s">
        <v>1215</v>
      </c>
      <c r="E591" s="13" t="s">
        <v>1580</v>
      </c>
      <c r="F591" s="13" t="s">
        <v>1580</v>
      </c>
      <c r="G591" s="13" t="s">
        <v>1580</v>
      </c>
      <c r="H591" s="14" t="s">
        <v>1580</v>
      </c>
      <c r="I591" s="15" t="s">
        <v>1580</v>
      </c>
      <c r="J591" s="15" t="s">
        <v>1580</v>
      </c>
      <c r="K591" s="15" t="s">
        <v>1580</v>
      </c>
      <c r="L591" s="15" t="s">
        <v>1580</v>
      </c>
      <c r="M591" s="13" t="s">
        <v>1580</v>
      </c>
      <c r="N591" s="13" t="s">
        <v>1580</v>
      </c>
      <c r="O591" s="13" t="s">
        <v>1580</v>
      </c>
      <c r="P591" s="13" t="s">
        <v>1580</v>
      </c>
      <c r="Q591" s="11" t="s">
        <v>689</v>
      </c>
      <c r="R591" s="11" t="s">
        <v>299</v>
      </c>
      <c r="S591" s="11" t="s">
        <v>343</v>
      </c>
      <c r="T591" s="61" t="str">
        <f>VLOOKUP($C591,'[1]5_all_occ'!$C:$V,18,FALSE)</f>
        <v>3</v>
      </c>
      <c r="U591" s="61" t="str">
        <f>VLOOKUP($C591,'[1]5_all_occ'!$C:$V,19,FALSE)</f>
        <v>4</v>
      </c>
      <c r="V591" s="61" t="str">
        <f>VLOOKUP($C591,'[1]5_all_occ'!$C:$V,20,FALSE)</f>
        <v>4</v>
      </c>
      <c r="W591" s="69" t="s">
        <v>294</v>
      </c>
    </row>
    <row r="592" spans="1:23" x14ac:dyDescent="0.35">
      <c r="A592" s="33" t="s">
        <v>183</v>
      </c>
      <c r="B592" s="11" t="s">
        <v>95</v>
      </c>
      <c r="C592" s="11" t="s">
        <v>1216</v>
      </c>
      <c r="D592" s="12" t="s">
        <v>1217</v>
      </c>
      <c r="E592" s="13" t="s">
        <v>1580</v>
      </c>
      <c r="F592" s="13" t="s">
        <v>1580</v>
      </c>
      <c r="G592" s="13" t="s">
        <v>1580</v>
      </c>
      <c r="H592" s="14" t="s">
        <v>1580</v>
      </c>
      <c r="I592" s="15" t="s">
        <v>1580</v>
      </c>
      <c r="J592" s="15" t="s">
        <v>1580</v>
      </c>
      <c r="K592" s="15" t="s">
        <v>1580</v>
      </c>
      <c r="L592" s="15" t="s">
        <v>1580</v>
      </c>
      <c r="M592" s="13" t="s">
        <v>1580</v>
      </c>
      <c r="N592" s="13" t="s">
        <v>1580</v>
      </c>
      <c r="O592" s="13" t="s">
        <v>1580</v>
      </c>
      <c r="P592" s="13" t="s">
        <v>1580</v>
      </c>
      <c r="Q592" s="11" t="s">
        <v>324</v>
      </c>
      <c r="R592" s="11" t="s">
        <v>299</v>
      </c>
      <c r="S592" s="11" t="s">
        <v>333</v>
      </c>
      <c r="T592" s="61" t="str">
        <f>VLOOKUP($C592,'[1]5_all_occ'!$C:$V,18,FALSE)</f>
        <v>4</v>
      </c>
      <c r="U592" s="61" t="str">
        <f>VLOOKUP($C592,'[1]5_all_occ'!$C:$V,19,FALSE)</f>
        <v>4</v>
      </c>
      <c r="V592" s="61" t="str">
        <f>VLOOKUP($C592,'[1]5_all_occ'!$C:$V,20,FALSE)</f>
        <v>4</v>
      </c>
      <c r="W592" s="69" t="s">
        <v>294</v>
      </c>
    </row>
    <row r="593" spans="1:23" x14ac:dyDescent="0.35">
      <c r="A593" s="33" t="s">
        <v>54</v>
      </c>
      <c r="B593" s="11" t="s">
        <v>95</v>
      </c>
      <c r="C593" s="11" t="s">
        <v>1218</v>
      </c>
      <c r="D593" s="12" t="s">
        <v>1219</v>
      </c>
      <c r="E593" s="13">
        <v>173</v>
      </c>
      <c r="F593" s="13">
        <v>192</v>
      </c>
      <c r="G593" s="13">
        <v>19</v>
      </c>
      <c r="H593" s="14">
        <v>10.982699999999999</v>
      </c>
      <c r="I593" s="15">
        <v>73507</v>
      </c>
      <c r="J593" s="15">
        <v>77397</v>
      </c>
      <c r="K593" s="15">
        <v>79144</v>
      </c>
      <c r="L593" s="15">
        <v>85571</v>
      </c>
      <c r="M593" s="13">
        <v>5</v>
      </c>
      <c r="N593" s="13">
        <v>8</v>
      </c>
      <c r="O593" s="13">
        <v>2</v>
      </c>
      <c r="P593" s="13">
        <v>15</v>
      </c>
      <c r="Q593" s="11" t="s">
        <v>689</v>
      </c>
      <c r="R593" s="11" t="s">
        <v>299</v>
      </c>
      <c r="S593" s="11" t="s">
        <v>299</v>
      </c>
      <c r="T593" s="61" t="str">
        <f>VLOOKUP($C593,'[1]5_all_occ'!$C:$V,18,FALSE)</f>
        <v>4</v>
      </c>
      <c r="U593" s="61" t="str">
        <f>VLOOKUP($C593,'[1]5_all_occ'!$C:$V,19,FALSE)</f>
        <v>5</v>
      </c>
      <c r="V593" s="61" t="str">
        <f>VLOOKUP($C593,'[1]5_all_occ'!$C:$V,20,FALSE)</f>
        <v>5</v>
      </c>
      <c r="W593" s="69" t="s">
        <v>294</v>
      </c>
    </row>
    <row r="594" spans="1:23" x14ac:dyDescent="0.35">
      <c r="A594" s="33" t="s">
        <v>218</v>
      </c>
      <c r="B594" s="11" t="s">
        <v>95</v>
      </c>
      <c r="C594" s="11" t="s">
        <v>1220</v>
      </c>
      <c r="D594" s="12" t="s">
        <v>1221</v>
      </c>
      <c r="E594" s="13" t="s">
        <v>1580</v>
      </c>
      <c r="F594" s="13" t="s">
        <v>1580</v>
      </c>
      <c r="G594" s="13" t="s">
        <v>1580</v>
      </c>
      <c r="H594" s="14" t="s">
        <v>1580</v>
      </c>
      <c r="I594" s="15" t="s">
        <v>1580</v>
      </c>
      <c r="J594" s="15" t="s">
        <v>1580</v>
      </c>
      <c r="K594" s="15" t="s">
        <v>1580</v>
      </c>
      <c r="L594" s="15" t="s">
        <v>1580</v>
      </c>
      <c r="M594" s="13" t="s">
        <v>1580</v>
      </c>
      <c r="N594" s="13" t="s">
        <v>1580</v>
      </c>
      <c r="O594" s="13" t="s">
        <v>1580</v>
      </c>
      <c r="P594" s="13" t="s">
        <v>1580</v>
      </c>
      <c r="Q594" s="11" t="s">
        <v>324</v>
      </c>
      <c r="R594" s="11" t="s">
        <v>299</v>
      </c>
      <c r="S594" s="11" t="s">
        <v>364</v>
      </c>
      <c r="T594" s="61" t="str">
        <f>VLOOKUP($C594,'[1]5_all_occ'!$C:$V,18,FALSE)</f>
        <v>3</v>
      </c>
      <c r="U594" s="61" t="str">
        <f>VLOOKUP($C594,'[1]5_all_occ'!$C:$V,19,FALSE)</f>
        <v>4</v>
      </c>
      <c r="V594" s="61" t="str">
        <f>VLOOKUP($C594,'[1]5_all_occ'!$C:$V,20,FALSE)</f>
        <v>3</v>
      </c>
      <c r="W594" s="69" t="s">
        <v>294</v>
      </c>
    </row>
    <row r="595" spans="1:23" x14ac:dyDescent="0.35">
      <c r="A595" s="33" t="s">
        <v>218</v>
      </c>
      <c r="B595" s="11" t="s">
        <v>95</v>
      </c>
      <c r="C595" s="11" t="s">
        <v>1222</v>
      </c>
      <c r="D595" s="12" t="s">
        <v>1223</v>
      </c>
      <c r="E595" s="13" t="s">
        <v>1580</v>
      </c>
      <c r="F595" s="13" t="s">
        <v>1580</v>
      </c>
      <c r="G595" s="13" t="s">
        <v>1580</v>
      </c>
      <c r="H595" s="14" t="s">
        <v>1580</v>
      </c>
      <c r="I595" s="15" t="s">
        <v>1580</v>
      </c>
      <c r="J595" s="15" t="s">
        <v>1580</v>
      </c>
      <c r="K595" s="15" t="s">
        <v>1580</v>
      </c>
      <c r="L595" s="15" t="s">
        <v>1580</v>
      </c>
      <c r="M595" s="13" t="s">
        <v>1580</v>
      </c>
      <c r="N595" s="13" t="s">
        <v>1580</v>
      </c>
      <c r="O595" s="13" t="s">
        <v>1580</v>
      </c>
      <c r="P595" s="13" t="s">
        <v>1580</v>
      </c>
      <c r="Q595" s="11" t="s">
        <v>324</v>
      </c>
      <c r="R595" s="11" t="s">
        <v>299</v>
      </c>
      <c r="S595" s="11" t="s">
        <v>333</v>
      </c>
      <c r="T595" s="61" t="str">
        <f>VLOOKUP($C595,'[1]5_all_occ'!$C:$V,18,FALSE)</f>
        <v>4</v>
      </c>
      <c r="U595" s="61" t="str">
        <f>VLOOKUP($C595,'[1]5_all_occ'!$C:$V,19,FALSE)</f>
        <v>4</v>
      </c>
      <c r="V595" s="61" t="str">
        <f>VLOOKUP($C595,'[1]5_all_occ'!$C:$V,20,FALSE)</f>
        <v>4</v>
      </c>
      <c r="W595" s="69" t="s">
        <v>294</v>
      </c>
    </row>
    <row r="596" spans="1:23" x14ac:dyDescent="0.35">
      <c r="A596" s="33" t="s">
        <v>57</v>
      </c>
      <c r="B596" s="11" t="s">
        <v>95</v>
      </c>
      <c r="C596" s="11" t="s">
        <v>108</v>
      </c>
      <c r="D596" s="12" t="s">
        <v>109</v>
      </c>
      <c r="E596" s="13">
        <v>802</v>
      </c>
      <c r="F596" s="13">
        <v>845</v>
      </c>
      <c r="G596" s="13">
        <v>43</v>
      </c>
      <c r="H596" s="14">
        <v>5.3616000000000001</v>
      </c>
      <c r="I596" s="15">
        <v>33778</v>
      </c>
      <c r="J596" s="15">
        <v>43020</v>
      </c>
      <c r="K596" s="15">
        <v>39146</v>
      </c>
      <c r="L596" s="15">
        <v>49169</v>
      </c>
      <c r="M596" s="13">
        <v>29</v>
      </c>
      <c r="N596" s="13">
        <v>41</v>
      </c>
      <c r="O596" s="13">
        <v>4</v>
      </c>
      <c r="P596" s="13">
        <v>74</v>
      </c>
      <c r="Q596" s="11" t="s">
        <v>689</v>
      </c>
      <c r="R596" s="11" t="s">
        <v>299</v>
      </c>
      <c r="S596" s="11" t="s">
        <v>343</v>
      </c>
      <c r="T596" s="61" t="str">
        <f>VLOOKUP($C596,'[1]5_all_occ'!$C:$V,18,FALSE)</f>
        <v>4</v>
      </c>
      <c r="U596" s="61" t="str">
        <f>VLOOKUP($C596,'[1]5_all_occ'!$C:$V,19,FALSE)</f>
        <v>4</v>
      </c>
      <c r="V596" s="61" t="str">
        <f>VLOOKUP($C596,'[1]5_all_occ'!$C:$V,20,FALSE)</f>
        <v>4</v>
      </c>
      <c r="W596" s="69" t="s">
        <v>294</v>
      </c>
    </row>
    <row r="597" spans="1:23" x14ac:dyDescent="0.35">
      <c r="A597" s="33" t="s">
        <v>183</v>
      </c>
      <c r="B597" s="11" t="s">
        <v>95</v>
      </c>
      <c r="C597" s="11" t="s">
        <v>1224</v>
      </c>
      <c r="D597" s="12" t="s">
        <v>1225</v>
      </c>
      <c r="E597" s="13">
        <v>177</v>
      </c>
      <c r="F597" s="13">
        <v>174</v>
      </c>
      <c r="G597" s="13">
        <v>-3</v>
      </c>
      <c r="H597" s="14">
        <v>-1.6949000000000001</v>
      </c>
      <c r="I597" s="15">
        <v>39910</v>
      </c>
      <c r="J597" s="15">
        <v>56588</v>
      </c>
      <c r="K597" s="15">
        <v>53890</v>
      </c>
      <c r="L597" s="15">
        <v>66516</v>
      </c>
      <c r="M597" s="13">
        <v>6</v>
      </c>
      <c r="N597" s="13">
        <v>8</v>
      </c>
      <c r="O597" s="13">
        <v>0</v>
      </c>
      <c r="P597" s="13">
        <v>14</v>
      </c>
      <c r="Q597" s="11" t="s">
        <v>324</v>
      </c>
      <c r="R597" s="11" t="s">
        <v>299</v>
      </c>
      <c r="S597" s="11" t="s">
        <v>364</v>
      </c>
      <c r="T597" s="61" t="str">
        <f>VLOOKUP($C597,'[1]5_all_occ'!$C:$V,18,FALSE)</f>
        <v>3</v>
      </c>
      <c r="U597" s="61" t="str">
        <f>VLOOKUP($C597,'[1]5_all_occ'!$C:$V,19,FALSE)</f>
        <v>4</v>
      </c>
      <c r="V597" s="61" t="str">
        <f>VLOOKUP($C597,'[1]5_all_occ'!$C:$V,20,FALSE)</f>
        <v>4</v>
      </c>
      <c r="W597" s="69" t="s">
        <v>294</v>
      </c>
    </row>
    <row r="598" spans="1:23" x14ac:dyDescent="0.35">
      <c r="A598" s="33" t="s">
        <v>54</v>
      </c>
      <c r="B598" s="11" t="s">
        <v>95</v>
      </c>
      <c r="C598" s="11" t="s">
        <v>1226</v>
      </c>
      <c r="D598" s="12" t="s">
        <v>1227</v>
      </c>
      <c r="E598" s="13">
        <v>165</v>
      </c>
      <c r="F598" s="13">
        <v>186</v>
      </c>
      <c r="G598" s="13">
        <v>21</v>
      </c>
      <c r="H598" s="14">
        <v>12.7273</v>
      </c>
      <c r="I598" s="15">
        <v>44143</v>
      </c>
      <c r="J598" s="15">
        <v>51324</v>
      </c>
      <c r="K598" s="15">
        <v>48663</v>
      </c>
      <c r="L598" s="15">
        <v>59043</v>
      </c>
      <c r="M598" s="13">
        <v>6</v>
      </c>
      <c r="N598" s="13">
        <v>9</v>
      </c>
      <c r="O598" s="13">
        <v>2</v>
      </c>
      <c r="P598" s="13">
        <v>17</v>
      </c>
      <c r="Q598" s="11" t="s">
        <v>324</v>
      </c>
      <c r="R598" s="11" t="s">
        <v>299</v>
      </c>
      <c r="S598" s="11" t="s">
        <v>364</v>
      </c>
      <c r="T598" s="61" t="str">
        <f>VLOOKUP($C598,'[1]5_all_occ'!$C:$V,18,FALSE)</f>
        <v>3</v>
      </c>
      <c r="U598" s="61" t="str">
        <f>VLOOKUP($C598,'[1]5_all_occ'!$C:$V,19,FALSE)</f>
        <v>3</v>
      </c>
      <c r="V598" s="61" t="str">
        <f>VLOOKUP($C598,'[1]5_all_occ'!$C:$V,20,FALSE)</f>
        <v>4</v>
      </c>
      <c r="W598" s="69" t="s">
        <v>294</v>
      </c>
    </row>
    <row r="599" spans="1:23" x14ac:dyDescent="0.35">
      <c r="A599" s="33" t="s">
        <v>54</v>
      </c>
      <c r="B599" s="11" t="s">
        <v>95</v>
      </c>
      <c r="C599" s="11" t="s">
        <v>1228</v>
      </c>
      <c r="D599" s="12" t="s">
        <v>1229</v>
      </c>
      <c r="E599" s="13">
        <v>107</v>
      </c>
      <c r="F599" s="13">
        <v>115</v>
      </c>
      <c r="G599" s="13">
        <v>8</v>
      </c>
      <c r="H599" s="14">
        <v>7.4766000000000004</v>
      </c>
      <c r="I599" s="15">
        <v>45413</v>
      </c>
      <c r="J599" s="15">
        <v>59362</v>
      </c>
      <c r="K599" s="15">
        <v>56683</v>
      </c>
      <c r="L599" s="15">
        <v>76402</v>
      </c>
      <c r="M599" s="13">
        <v>4</v>
      </c>
      <c r="N599" s="13">
        <v>6</v>
      </c>
      <c r="O599" s="13">
        <v>1</v>
      </c>
      <c r="P599" s="13">
        <v>11</v>
      </c>
      <c r="Q599" s="11" t="s">
        <v>324</v>
      </c>
      <c r="R599" s="11" t="s">
        <v>299</v>
      </c>
      <c r="S599" s="11" t="s">
        <v>364</v>
      </c>
      <c r="T599" s="61" t="str">
        <f>VLOOKUP($C599,'[1]5_all_occ'!$C:$V,18,FALSE)</f>
        <v>3</v>
      </c>
      <c r="U599" s="61" t="str">
        <f>VLOOKUP($C599,'[1]5_all_occ'!$C:$V,19,FALSE)</f>
        <v>3</v>
      </c>
      <c r="V599" s="61" t="str">
        <f>VLOOKUP($C599,'[1]5_all_occ'!$C:$V,20,FALSE)</f>
        <v>3</v>
      </c>
      <c r="W599" s="69" t="s">
        <v>294</v>
      </c>
    </row>
    <row r="600" spans="1:23" x14ac:dyDescent="0.35">
      <c r="A600" s="33" t="s">
        <v>218</v>
      </c>
      <c r="B600" s="11" t="s">
        <v>95</v>
      </c>
      <c r="C600" s="11" t="s">
        <v>1230</v>
      </c>
      <c r="D600" s="12" t="s">
        <v>1231</v>
      </c>
      <c r="E600" s="13" t="s">
        <v>1580</v>
      </c>
      <c r="F600" s="13" t="s">
        <v>1580</v>
      </c>
      <c r="G600" s="13" t="s">
        <v>1580</v>
      </c>
      <c r="H600" s="14" t="s">
        <v>1580</v>
      </c>
      <c r="I600" s="15" t="s">
        <v>1580</v>
      </c>
      <c r="J600" s="15" t="s">
        <v>1580</v>
      </c>
      <c r="K600" s="15" t="s">
        <v>1580</v>
      </c>
      <c r="L600" s="15" t="s">
        <v>1580</v>
      </c>
      <c r="M600" s="13" t="s">
        <v>1580</v>
      </c>
      <c r="N600" s="13" t="s">
        <v>1580</v>
      </c>
      <c r="O600" s="13" t="s">
        <v>1580</v>
      </c>
      <c r="P600" s="13" t="s">
        <v>1580</v>
      </c>
      <c r="Q600" s="11" t="s">
        <v>324</v>
      </c>
      <c r="R600" s="11" t="s">
        <v>299</v>
      </c>
      <c r="S600" s="11" t="s">
        <v>364</v>
      </c>
      <c r="T600" s="61" t="str">
        <f>VLOOKUP($C600,'[1]5_all_occ'!$C:$V,18,FALSE)</f>
        <v>4</v>
      </c>
      <c r="U600" s="61" t="str">
        <f>VLOOKUP($C600,'[1]5_all_occ'!$C:$V,19,FALSE)</f>
        <v>4</v>
      </c>
      <c r="V600" s="61" t="str">
        <f>VLOOKUP($C600,'[1]5_all_occ'!$C:$V,20,FALSE)</f>
        <v>4</v>
      </c>
      <c r="W600" s="69" t="s">
        <v>294</v>
      </c>
    </row>
    <row r="601" spans="1:23" x14ac:dyDescent="0.35">
      <c r="A601" s="33" t="s">
        <v>218</v>
      </c>
      <c r="B601" s="11" t="s">
        <v>95</v>
      </c>
      <c r="C601" s="11" t="s">
        <v>1232</v>
      </c>
      <c r="D601" s="12" t="s">
        <v>1233</v>
      </c>
      <c r="E601" s="13" t="s">
        <v>1580</v>
      </c>
      <c r="F601" s="13" t="s">
        <v>1580</v>
      </c>
      <c r="G601" s="13" t="s">
        <v>1580</v>
      </c>
      <c r="H601" s="14" t="s">
        <v>1580</v>
      </c>
      <c r="I601" s="15" t="s">
        <v>1580</v>
      </c>
      <c r="J601" s="15" t="s">
        <v>1580</v>
      </c>
      <c r="K601" s="15" t="s">
        <v>1580</v>
      </c>
      <c r="L601" s="15" t="s">
        <v>1580</v>
      </c>
      <c r="M601" s="13" t="s">
        <v>1580</v>
      </c>
      <c r="N601" s="13" t="s">
        <v>1580</v>
      </c>
      <c r="O601" s="13" t="s">
        <v>1580</v>
      </c>
      <c r="P601" s="13" t="s">
        <v>1580</v>
      </c>
      <c r="Q601" s="11" t="s">
        <v>324</v>
      </c>
      <c r="R601" s="11" t="s">
        <v>299</v>
      </c>
      <c r="S601" s="11" t="s">
        <v>364</v>
      </c>
      <c r="T601" s="61" t="str">
        <f>VLOOKUP($C601,'[1]5_all_occ'!$C:$V,18,FALSE)</f>
        <v>3</v>
      </c>
      <c r="U601" s="61" t="str">
        <f>VLOOKUP($C601,'[1]5_all_occ'!$C:$V,19,FALSE)</f>
        <v>4</v>
      </c>
      <c r="V601" s="61" t="str">
        <f>VLOOKUP($C601,'[1]5_all_occ'!$C:$V,20,FALSE)</f>
        <v>4</v>
      </c>
      <c r="W601" s="69" t="s">
        <v>294</v>
      </c>
    </row>
    <row r="602" spans="1:23" x14ac:dyDescent="0.35">
      <c r="A602" s="33" t="s">
        <v>218</v>
      </c>
      <c r="B602" s="11" t="s">
        <v>95</v>
      </c>
      <c r="C602" s="11" t="s">
        <v>1234</v>
      </c>
      <c r="D602" s="12" t="s">
        <v>1235</v>
      </c>
      <c r="E602" s="13" t="s">
        <v>1580</v>
      </c>
      <c r="F602" s="13" t="s">
        <v>1580</v>
      </c>
      <c r="G602" s="13" t="s">
        <v>1580</v>
      </c>
      <c r="H602" s="14" t="s">
        <v>1580</v>
      </c>
      <c r="I602" s="15" t="s">
        <v>1580</v>
      </c>
      <c r="J602" s="15" t="s">
        <v>1580</v>
      </c>
      <c r="K602" s="15" t="s">
        <v>1580</v>
      </c>
      <c r="L602" s="15" t="s">
        <v>1580</v>
      </c>
      <c r="M602" s="13" t="s">
        <v>1580</v>
      </c>
      <c r="N602" s="13" t="s">
        <v>1580</v>
      </c>
      <c r="O602" s="13" t="s">
        <v>1580</v>
      </c>
      <c r="P602" s="13" t="s">
        <v>1580</v>
      </c>
      <c r="Q602" s="11" t="s">
        <v>689</v>
      </c>
      <c r="R602" s="11" t="s">
        <v>299</v>
      </c>
      <c r="S602" s="11" t="s">
        <v>343</v>
      </c>
      <c r="T602" s="61" t="str">
        <f>VLOOKUP($C602,'[1]5_all_occ'!$C:$V,18,FALSE)</f>
        <v>4</v>
      </c>
      <c r="U602" s="61" t="str">
        <f>VLOOKUP($C602,'[1]5_all_occ'!$C:$V,19,FALSE)</f>
        <v>4</v>
      </c>
      <c r="V602" s="61" t="str">
        <f>VLOOKUP($C602,'[1]5_all_occ'!$C:$V,20,FALSE)</f>
        <v>4</v>
      </c>
      <c r="W602" s="69" t="s">
        <v>294</v>
      </c>
    </row>
    <row r="603" spans="1:23" x14ac:dyDescent="0.35">
      <c r="A603" s="33" t="s">
        <v>218</v>
      </c>
      <c r="B603" s="11" t="s">
        <v>95</v>
      </c>
      <c r="C603" s="11" t="s">
        <v>1236</v>
      </c>
      <c r="D603" s="12" t="s">
        <v>1237</v>
      </c>
      <c r="E603" s="13">
        <v>71</v>
      </c>
      <c r="F603" s="13">
        <v>72</v>
      </c>
      <c r="G603" s="13">
        <v>1</v>
      </c>
      <c r="H603" s="14">
        <v>1.4085000000000001</v>
      </c>
      <c r="I603" s="15">
        <v>28824</v>
      </c>
      <c r="J603" s="15">
        <v>39015</v>
      </c>
      <c r="K603" s="15">
        <v>37371</v>
      </c>
      <c r="L603" s="15">
        <v>46562</v>
      </c>
      <c r="M603" s="13">
        <v>4</v>
      </c>
      <c r="N603" s="13">
        <v>3</v>
      </c>
      <c r="O603" s="13">
        <v>0</v>
      </c>
      <c r="P603" s="13">
        <v>7</v>
      </c>
      <c r="Q603" s="11" t="s">
        <v>324</v>
      </c>
      <c r="R603" s="11" t="s">
        <v>299</v>
      </c>
      <c r="S603" s="11" t="s">
        <v>333</v>
      </c>
      <c r="T603" s="61" t="str">
        <f>VLOOKUP($C603,'[1]5_all_occ'!$C:$V,18,FALSE)</f>
        <v>3</v>
      </c>
      <c r="U603" s="61" t="str">
        <f>VLOOKUP($C603,'[1]5_all_occ'!$C:$V,19,FALSE)</f>
        <v>3</v>
      </c>
      <c r="V603" s="61" t="str">
        <f>VLOOKUP($C603,'[1]5_all_occ'!$C:$V,20,FALSE)</f>
        <v>4</v>
      </c>
      <c r="W603" s="69" t="s">
        <v>294</v>
      </c>
    </row>
    <row r="604" spans="1:23" x14ac:dyDescent="0.35">
      <c r="A604" s="33" t="s">
        <v>218</v>
      </c>
      <c r="B604" s="11" t="s">
        <v>95</v>
      </c>
      <c r="C604" s="11" t="s">
        <v>1238</v>
      </c>
      <c r="D604" s="12" t="s">
        <v>1239</v>
      </c>
      <c r="E604" s="13" t="s">
        <v>1580</v>
      </c>
      <c r="F604" s="13" t="s">
        <v>1580</v>
      </c>
      <c r="G604" s="13" t="s">
        <v>1580</v>
      </c>
      <c r="H604" s="14" t="s">
        <v>1580</v>
      </c>
      <c r="I604" s="15" t="s">
        <v>1580</v>
      </c>
      <c r="J604" s="15" t="s">
        <v>1580</v>
      </c>
      <c r="K604" s="15" t="s">
        <v>1580</v>
      </c>
      <c r="L604" s="15" t="s">
        <v>1580</v>
      </c>
      <c r="M604" s="13" t="s">
        <v>1580</v>
      </c>
      <c r="N604" s="13" t="s">
        <v>1580</v>
      </c>
      <c r="O604" s="13" t="s">
        <v>1580</v>
      </c>
      <c r="P604" s="13" t="s">
        <v>1580</v>
      </c>
      <c r="Q604" s="11" t="s">
        <v>324</v>
      </c>
      <c r="R604" s="11" t="s">
        <v>299</v>
      </c>
      <c r="S604" s="11" t="s">
        <v>364</v>
      </c>
      <c r="T604" s="61" t="str">
        <f>VLOOKUP($C604,'[1]5_all_occ'!$C:$V,18,FALSE)</f>
        <v>4</v>
      </c>
      <c r="U604" s="61" t="str">
        <f>VLOOKUP($C604,'[1]5_all_occ'!$C:$V,19,FALSE)</f>
        <v>4</v>
      </c>
      <c r="V604" s="61" t="str">
        <f>VLOOKUP($C604,'[1]5_all_occ'!$C:$V,20,FALSE)</f>
        <v>4</v>
      </c>
      <c r="W604" s="69" t="s">
        <v>294</v>
      </c>
    </row>
    <row r="605" spans="1:23" x14ac:dyDescent="0.35">
      <c r="A605" s="33" t="s">
        <v>218</v>
      </c>
      <c r="B605" s="11" t="s">
        <v>52</v>
      </c>
      <c r="C605" s="11" t="s">
        <v>1240</v>
      </c>
      <c r="D605" s="12" t="s">
        <v>1241</v>
      </c>
      <c r="E605" s="13">
        <v>95</v>
      </c>
      <c r="F605" s="13">
        <v>95</v>
      </c>
      <c r="G605" s="13">
        <v>0</v>
      </c>
      <c r="H605" s="14">
        <v>0</v>
      </c>
      <c r="I605" s="15" t="s">
        <v>1580</v>
      </c>
      <c r="J605" s="15" t="s">
        <v>1580</v>
      </c>
      <c r="K605" s="15" t="s">
        <v>1580</v>
      </c>
      <c r="L605" s="15" t="s">
        <v>1580</v>
      </c>
      <c r="M605" s="13">
        <v>4</v>
      </c>
      <c r="N605" s="13">
        <v>7</v>
      </c>
      <c r="O605" s="13">
        <v>0</v>
      </c>
      <c r="P605" s="13">
        <v>11</v>
      </c>
      <c r="Q605" s="11" t="s">
        <v>324</v>
      </c>
      <c r="R605" s="11" t="s">
        <v>299</v>
      </c>
      <c r="S605" s="11" t="s">
        <v>343</v>
      </c>
      <c r="T605" s="61" t="str">
        <f>VLOOKUP($C605,'[1]5_all_occ'!$C:$V,18,FALSE)</f>
        <v>3</v>
      </c>
      <c r="U605" s="61" t="str">
        <f>VLOOKUP($C605,'[1]5_all_occ'!$C:$V,19,FALSE)</f>
        <v>3</v>
      </c>
      <c r="V605" s="61" t="str">
        <f>VLOOKUP($C605,'[1]5_all_occ'!$C:$V,20,FALSE)</f>
        <v>4</v>
      </c>
      <c r="W605" s="69" t="s">
        <v>294</v>
      </c>
    </row>
    <row r="606" spans="1:23" x14ac:dyDescent="0.35">
      <c r="A606" s="33" t="s">
        <v>218</v>
      </c>
      <c r="B606" s="11" t="s">
        <v>95</v>
      </c>
      <c r="C606" s="11" t="s">
        <v>1242</v>
      </c>
      <c r="D606" s="12" t="s">
        <v>1243</v>
      </c>
      <c r="E606" s="13" t="s">
        <v>1580</v>
      </c>
      <c r="F606" s="13" t="s">
        <v>1580</v>
      </c>
      <c r="G606" s="13" t="s">
        <v>1580</v>
      </c>
      <c r="H606" s="14" t="s">
        <v>1580</v>
      </c>
      <c r="I606" s="15" t="s">
        <v>1580</v>
      </c>
      <c r="J606" s="15" t="s">
        <v>1580</v>
      </c>
      <c r="K606" s="15" t="s">
        <v>1580</v>
      </c>
      <c r="L606" s="15" t="s">
        <v>1580</v>
      </c>
      <c r="M606" s="13" t="s">
        <v>1580</v>
      </c>
      <c r="N606" s="13" t="s">
        <v>1580</v>
      </c>
      <c r="O606" s="13" t="s">
        <v>1580</v>
      </c>
      <c r="P606" s="13" t="s">
        <v>1580</v>
      </c>
      <c r="Q606" s="11" t="s">
        <v>324</v>
      </c>
      <c r="R606" s="11" t="s">
        <v>299</v>
      </c>
      <c r="S606" s="11" t="s">
        <v>333</v>
      </c>
      <c r="T606" s="61" t="str">
        <f>VLOOKUP($C606,'[1]5_all_occ'!$C:$V,18,FALSE)</f>
        <v>4</v>
      </c>
      <c r="U606" s="61" t="str">
        <f>VLOOKUP($C606,'[1]5_all_occ'!$C:$V,19,FALSE)</f>
        <v>4</v>
      </c>
      <c r="V606" s="61" t="str">
        <f>VLOOKUP($C606,'[1]5_all_occ'!$C:$V,20,FALSE)</f>
        <v>4</v>
      </c>
      <c r="W606" s="69" t="s">
        <v>294</v>
      </c>
    </row>
    <row r="607" spans="1:23" x14ac:dyDescent="0.35">
      <c r="A607" s="33" t="s">
        <v>218</v>
      </c>
      <c r="B607" s="11" t="s">
        <v>95</v>
      </c>
      <c r="C607" s="11" t="s">
        <v>1244</v>
      </c>
      <c r="D607" s="12" t="s">
        <v>1245</v>
      </c>
      <c r="E607" s="13" t="s">
        <v>1580</v>
      </c>
      <c r="F607" s="13" t="s">
        <v>1580</v>
      </c>
      <c r="G607" s="13" t="s">
        <v>1580</v>
      </c>
      <c r="H607" s="14" t="s">
        <v>1580</v>
      </c>
      <c r="I607" s="15" t="s">
        <v>1580</v>
      </c>
      <c r="J607" s="15" t="s">
        <v>1580</v>
      </c>
      <c r="K607" s="15" t="s">
        <v>1580</v>
      </c>
      <c r="L607" s="15" t="s">
        <v>1580</v>
      </c>
      <c r="M607" s="13" t="s">
        <v>1580</v>
      </c>
      <c r="N607" s="13" t="s">
        <v>1580</v>
      </c>
      <c r="O607" s="13" t="s">
        <v>1580</v>
      </c>
      <c r="P607" s="13" t="s">
        <v>1580</v>
      </c>
      <c r="Q607" s="11" t="s">
        <v>324</v>
      </c>
      <c r="R607" s="11" t="s">
        <v>299</v>
      </c>
      <c r="S607" s="11" t="s">
        <v>333</v>
      </c>
      <c r="T607" s="61" t="str">
        <f>VLOOKUP($C607,'[1]5_all_occ'!$C:$V,18,FALSE)</f>
        <v>3</v>
      </c>
      <c r="U607" s="61" t="str">
        <f>VLOOKUP($C607,'[1]5_all_occ'!$C:$V,19,FALSE)</f>
        <v>3</v>
      </c>
      <c r="V607" s="61" t="str">
        <f>VLOOKUP($C607,'[1]5_all_occ'!$C:$V,20,FALSE)</f>
        <v>4</v>
      </c>
      <c r="W607" s="69" t="s">
        <v>294</v>
      </c>
    </row>
    <row r="608" spans="1:23" x14ac:dyDescent="0.35">
      <c r="A608" s="33" t="s">
        <v>54</v>
      </c>
      <c r="B608" s="11" t="s">
        <v>95</v>
      </c>
      <c r="C608" s="11" t="s">
        <v>1246</v>
      </c>
      <c r="D608" s="12" t="s">
        <v>1247</v>
      </c>
      <c r="E608" s="13">
        <v>297</v>
      </c>
      <c r="F608" s="13">
        <v>316</v>
      </c>
      <c r="G608" s="13">
        <v>19</v>
      </c>
      <c r="H608" s="14">
        <v>6.3973000000000004</v>
      </c>
      <c r="I608" s="15">
        <v>37100</v>
      </c>
      <c r="J608" s="15">
        <v>56930</v>
      </c>
      <c r="K608" s="15">
        <v>48167</v>
      </c>
      <c r="L608" s="15">
        <v>61193</v>
      </c>
      <c r="M608" s="13">
        <v>10</v>
      </c>
      <c r="N608" s="13">
        <v>16</v>
      </c>
      <c r="O608" s="13">
        <v>2</v>
      </c>
      <c r="P608" s="13">
        <v>28</v>
      </c>
      <c r="Q608" s="11" t="s">
        <v>689</v>
      </c>
      <c r="R608" s="11" t="s">
        <v>299</v>
      </c>
      <c r="S608" s="11" t="s">
        <v>364</v>
      </c>
      <c r="T608" s="61" t="str">
        <f>VLOOKUP($C608,'[1]5_all_occ'!$C:$V,18,FALSE)</f>
        <v>4</v>
      </c>
      <c r="U608" s="61" t="str">
        <f>VLOOKUP($C608,'[1]5_all_occ'!$C:$V,19,FALSE)</f>
        <v>4</v>
      </c>
      <c r="V608" s="61" t="str">
        <f>VLOOKUP($C608,'[1]5_all_occ'!$C:$V,20,FALSE)</f>
        <v>4</v>
      </c>
      <c r="W608" s="69" t="s">
        <v>294</v>
      </c>
    </row>
    <row r="609" spans="1:23" x14ac:dyDescent="0.35">
      <c r="A609" s="33" t="s">
        <v>57</v>
      </c>
      <c r="B609" s="11" t="s">
        <v>95</v>
      </c>
      <c r="C609" s="11" t="s">
        <v>1248</v>
      </c>
      <c r="D609" s="12" t="s">
        <v>1249</v>
      </c>
      <c r="E609" s="13" t="s">
        <v>1580</v>
      </c>
      <c r="F609" s="13" t="s">
        <v>1580</v>
      </c>
      <c r="G609" s="13" t="s">
        <v>1580</v>
      </c>
      <c r="H609" s="14" t="s">
        <v>1580</v>
      </c>
      <c r="I609" s="15" t="s">
        <v>1580</v>
      </c>
      <c r="J609" s="15" t="s">
        <v>1580</v>
      </c>
      <c r="K609" s="15" t="s">
        <v>1580</v>
      </c>
      <c r="L609" s="15" t="s">
        <v>1580</v>
      </c>
      <c r="M609" s="13" t="s">
        <v>1580</v>
      </c>
      <c r="N609" s="13" t="s">
        <v>1580</v>
      </c>
      <c r="O609" s="13" t="s">
        <v>1580</v>
      </c>
      <c r="P609" s="13" t="s">
        <v>1580</v>
      </c>
      <c r="Q609" s="11" t="s">
        <v>324</v>
      </c>
      <c r="R609" s="11" t="s">
        <v>299</v>
      </c>
      <c r="S609" s="11" t="s">
        <v>333</v>
      </c>
      <c r="T609" s="61" t="str">
        <f>VLOOKUP($C609,'[1]5_all_occ'!$C:$V,18,FALSE)</f>
        <v>4</v>
      </c>
      <c r="U609" s="61" t="str">
        <f>VLOOKUP($C609,'[1]5_all_occ'!$C:$V,19,FALSE)</f>
        <v>4</v>
      </c>
      <c r="V609" s="61" t="str">
        <f>VLOOKUP($C609,'[1]5_all_occ'!$C:$V,20,FALSE)</f>
        <v>4</v>
      </c>
      <c r="W609" s="69" t="s">
        <v>294</v>
      </c>
    </row>
    <row r="610" spans="1:23" x14ac:dyDescent="0.35">
      <c r="A610" s="33" t="s">
        <v>54</v>
      </c>
      <c r="B610" s="11" t="s">
        <v>95</v>
      </c>
      <c r="C610" s="11" t="s">
        <v>252</v>
      </c>
      <c r="D610" s="12" t="s">
        <v>253</v>
      </c>
      <c r="E610" s="13">
        <v>382</v>
      </c>
      <c r="F610" s="13">
        <v>440</v>
      </c>
      <c r="G610" s="13">
        <v>58</v>
      </c>
      <c r="H610" s="14">
        <v>15.183199999999999</v>
      </c>
      <c r="I610" s="64">
        <v>38493</v>
      </c>
      <c r="J610" s="64">
        <v>51398</v>
      </c>
      <c r="K610" s="64">
        <v>48676</v>
      </c>
      <c r="L610" s="64">
        <v>59434</v>
      </c>
      <c r="M610" s="13">
        <v>15</v>
      </c>
      <c r="N610" s="13">
        <v>17</v>
      </c>
      <c r="O610" s="13">
        <v>6</v>
      </c>
      <c r="P610" s="13">
        <v>38</v>
      </c>
      <c r="Q610" s="11" t="s">
        <v>324</v>
      </c>
      <c r="R610" s="11" t="s">
        <v>299</v>
      </c>
      <c r="S610" s="11" t="s">
        <v>364</v>
      </c>
      <c r="T610" s="61" t="str">
        <f>VLOOKUP($C610,'[1]5_all_occ'!$C:$V,18,FALSE)</f>
        <v>4</v>
      </c>
      <c r="U610" s="61" t="str">
        <f>VLOOKUP($C610,'[1]5_all_occ'!$C:$V,19,FALSE)</f>
        <v>4</v>
      </c>
      <c r="V610" s="61" t="str">
        <f>VLOOKUP($C610,'[1]5_all_occ'!$C:$V,20,FALSE)</f>
        <v>4</v>
      </c>
      <c r="W610" s="69" t="s">
        <v>294</v>
      </c>
    </row>
    <row r="611" spans="1:23" x14ac:dyDescent="0.35">
      <c r="A611" s="33" t="s">
        <v>183</v>
      </c>
      <c r="B611" s="11" t="s">
        <v>95</v>
      </c>
      <c r="C611" s="11" t="s">
        <v>1250</v>
      </c>
      <c r="D611" s="12" t="s">
        <v>1251</v>
      </c>
      <c r="E611" s="13" t="s">
        <v>1580</v>
      </c>
      <c r="F611" s="13" t="s">
        <v>1580</v>
      </c>
      <c r="G611" s="13" t="s">
        <v>1580</v>
      </c>
      <c r="H611" s="14" t="s">
        <v>1580</v>
      </c>
      <c r="I611" s="15">
        <v>49830</v>
      </c>
      <c r="J611" s="15">
        <v>51155</v>
      </c>
      <c r="K611" s="15">
        <v>49844</v>
      </c>
      <c r="L611" s="15">
        <v>56255</v>
      </c>
      <c r="M611" s="13" t="s">
        <v>1580</v>
      </c>
      <c r="N611" s="13" t="s">
        <v>1580</v>
      </c>
      <c r="O611" s="13" t="s">
        <v>1580</v>
      </c>
      <c r="P611" s="13" t="s">
        <v>1580</v>
      </c>
      <c r="Q611" s="11" t="s">
        <v>324</v>
      </c>
      <c r="R611" s="11" t="s">
        <v>299</v>
      </c>
      <c r="S611" s="11" t="s">
        <v>364</v>
      </c>
      <c r="T611" s="61" t="str">
        <f>VLOOKUP($C611,'[1]5_all_occ'!$C:$V,18,FALSE)</f>
        <v>4</v>
      </c>
      <c r="U611" s="61" t="str">
        <f>VLOOKUP($C611,'[1]5_all_occ'!$C:$V,19,FALSE)</f>
        <v>4</v>
      </c>
      <c r="V611" s="61" t="str">
        <f>VLOOKUP($C611,'[1]5_all_occ'!$C:$V,20,FALSE)</f>
        <v>4</v>
      </c>
      <c r="W611" s="69" t="s">
        <v>294</v>
      </c>
    </row>
    <row r="612" spans="1:23" x14ac:dyDescent="0.35">
      <c r="A612" s="33" t="s">
        <v>477</v>
      </c>
      <c r="B612" s="11" t="s">
        <v>95</v>
      </c>
      <c r="C612" s="11" t="s">
        <v>1252</v>
      </c>
      <c r="D612" s="12" t="s">
        <v>1253</v>
      </c>
      <c r="E612" s="13" t="s">
        <v>1580</v>
      </c>
      <c r="F612" s="13" t="s">
        <v>1580</v>
      </c>
      <c r="G612" s="13" t="s">
        <v>1580</v>
      </c>
      <c r="H612" s="14" t="s">
        <v>1580</v>
      </c>
      <c r="I612" s="15" t="s">
        <v>1580</v>
      </c>
      <c r="J612" s="15" t="s">
        <v>1580</v>
      </c>
      <c r="K612" s="15" t="s">
        <v>1580</v>
      </c>
      <c r="L612" s="15" t="s">
        <v>1580</v>
      </c>
      <c r="M612" s="13" t="s">
        <v>1580</v>
      </c>
      <c r="N612" s="13" t="s">
        <v>1580</v>
      </c>
      <c r="O612" s="13" t="s">
        <v>1580</v>
      </c>
      <c r="P612" s="13" t="s">
        <v>1580</v>
      </c>
      <c r="Q612" s="11" t="s">
        <v>324</v>
      </c>
      <c r="R612" s="11" t="s">
        <v>299</v>
      </c>
      <c r="S612" s="11" t="s">
        <v>1111</v>
      </c>
      <c r="T612" s="61" t="str">
        <f>VLOOKUP($C612,'[1]5_all_occ'!$C:$V,18,FALSE)</f>
        <v>4</v>
      </c>
      <c r="U612" s="61" t="str">
        <f>VLOOKUP($C612,'[1]5_all_occ'!$C:$V,19,FALSE)</f>
        <v>4</v>
      </c>
      <c r="V612" s="61" t="str">
        <f>VLOOKUP($C612,'[1]5_all_occ'!$C:$V,20,FALSE)</f>
        <v>4</v>
      </c>
      <c r="W612" s="69" t="s">
        <v>294</v>
      </c>
    </row>
    <row r="613" spans="1:23" x14ac:dyDescent="0.35">
      <c r="A613" s="33" t="s">
        <v>218</v>
      </c>
      <c r="B613" s="11" t="s">
        <v>95</v>
      </c>
      <c r="C613" s="11" t="s">
        <v>1254</v>
      </c>
      <c r="D613" s="12" t="s">
        <v>1255</v>
      </c>
      <c r="E613" s="13" t="s">
        <v>1580</v>
      </c>
      <c r="F613" s="13" t="s">
        <v>1580</v>
      </c>
      <c r="G613" s="13" t="s">
        <v>1580</v>
      </c>
      <c r="H613" s="14" t="s">
        <v>1580</v>
      </c>
      <c r="I613" s="15" t="s">
        <v>1580</v>
      </c>
      <c r="J613" s="15" t="s">
        <v>1580</v>
      </c>
      <c r="K613" s="15" t="s">
        <v>1580</v>
      </c>
      <c r="L613" s="15" t="s">
        <v>1580</v>
      </c>
      <c r="M613" s="13" t="s">
        <v>1580</v>
      </c>
      <c r="N613" s="13" t="s">
        <v>1580</v>
      </c>
      <c r="O613" s="13" t="s">
        <v>1580</v>
      </c>
      <c r="P613" s="13" t="s">
        <v>1580</v>
      </c>
      <c r="Q613" s="11" t="s">
        <v>324</v>
      </c>
      <c r="R613" s="11" t="s">
        <v>299</v>
      </c>
      <c r="S613" s="11" t="s">
        <v>333</v>
      </c>
      <c r="T613" s="61" t="str">
        <f>VLOOKUP($C613,'[1]5_all_occ'!$C:$V,18,FALSE)</f>
        <v>3</v>
      </c>
      <c r="U613" s="61" t="str">
        <f>VLOOKUP($C613,'[1]5_all_occ'!$C:$V,19,FALSE)</f>
        <v>3</v>
      </c>
      <c r="V613" s="61" t="str">
        <f>VLOOKUP($C613,'[1]5_all_occ'!$C:$V,20,FALSE)</f>
        <v>3</v>
      </c>
      <c r="W613" s="69" t="s">
        <v>294</v>
      </c>
    </row>
    <row r="614" spans="1:23" x14ac:dyDescent="0.35">
      <c r="A614" s="33" t="s">
        <v>54</v>
      </c>
      <c r="B614" s="11" t="s">
        <v>95</v>
      </c>
      <c r="C614" s="11" t="s">
        <v>1256</v>
      </c>
      <c r="D614" s="12" t="s">
        <v>1257</v>
      </c>
      <c r="E614" s="13">
        <v>209</v>
      </c>
      <c r="F614" s="13">
        <v>190</v>
      </c>
      <c r="G614" s="13">
        <v>-19</v>
      </c>
      <c r="H614" s="14">
        <v>-9.0908999999999995</v>
      </c>
      <c r="I614" s="15">
        <v>78190</v>
      </c>
      <c r="J614" s="15">
        <v>90711</v>
      </c>
      <c r="K614" s="15">
        <v>94995</v>
      </c>
      <c r="L614" s="15">
        <v>112045</v>
      </c>
      <c r="M614" s="13">
        <v>5</v>
      </c>
      <c r="N614" s="13">
        <v>10</v>
      </c>
      <c r="O614" s="13">
        <v>-2</v>
      </c>
      <c r="P614" s="13">
        <v>13</v>
      </c>
      <c r="Q614" s="11" t="s">
        <v>324</v>
      </c>
      <c r="R614" s="11" t="s">
        <v>299</v>
      </c>
      <c r="S614" s="11" t="s">
        <v>364</v>
      </c>
      <c r="T614" s="61" t="str">
        <f>VLOOKUP($C614,'[1]5_all_occ'!$C:$V,18,FALSE)</f>
        <v>4</v>
      </c>
      <c r="U614" s="61" t="str">
        <f>VLOOKUP($C614,'[1]5_all_occ'!$C:$V,19,FALSE)</f>
        <v>4</v>
      </c>
      <c r="V614" s="61" t="str">
        <f>VLOOKUP($C614,'[1]5_all_occ'!$C:$V,20,FALSE)</f>
        <v>4</v>
      </c>
      <c r="W614" s="69" t="s">
        <v>294</v>
      </c>
    </row>
    <row r="615" spans="1:23" x14ac:dyDescent="0.35">
      <c r="A615" s="33" t="s">
        <v>183</v>
      </c>
      <c r="B615" s="11" t="s">
        <v>95</v>
      </c>
      <c r="C615" s="11" t="s">
        <v>1258</v>
      </c>
      <c r="D615" s="12" t="s">
        <v>1259</v>
      </c>
      <c r="E615" s="13" t="s">
        <v>1580</v>
      </c>
      <c r="F615" s="13" t="s">
        <v>1580</v>
      </c>
      <c r="G615" s="13" t="s">
        <v>1580</v>
      </c>
      <c r="H615" s="14" t="s">
        <v>1580</v>
      </c>
      <c r="I615" s="15">
        <v>45994</v>
      </c>
      <c r="J615" s="15">
        <v>66804</v>
      </c>
      <c r="K615" s="15">
        <v>61510</v>
      </c>
      <c r="L615" s="15">
        <v>83233</v>
      </c>
      <c r="M615" s="13" t="s">
        <v>1580</v>
      </c>
      <c r="N615" s="13" t="s">
        <v>1580</v>
      </c>
      <c r="O615" s="13" t="s">
        <v>1580</v>
      </c>
      <c r="P615" s="13" t="s">
        <v>1580</v>
      </c>
      <c r="Q615" s="11" t="s">
        <v>324</v>
      </c>
      <c r="R615" s="11" t="s">
        <v>299</v>
      </c>
      <c r="S615" s="11" t="s">
        <v>364</v>
      </c>
      <c r="T615" s="61" t="str">
        <f>VLOOKUP($C615,'[1]5_all_occ'!$C:$V,18,FALSE)</f>
        <v>3</v>
      </c>
      <c r="U615" s="61" t="str">
        <f>VLOOKUP($C615,'[1]5_all_occ'!$C:$V,19,FALSE)</f>
        <v>4</v>
      </c>
      <c r="V615" s="61" t="str">
        <f>VLOOKUP($C615,'[1]5_all_occ'!$C:$V,20,FALSE)</f>
        <v>4</v>
      </c>
      <c r="W615" s="69" t="s">
        <v>294</v>
      </c>
    </row>
    <row r="616" spans="1:23" x14ac:dyDescent="0.35">
      <c r="A616" s="33" t="s">
        <v>218</v>
      </c>
      <c r="B616" s="11" t="s">
        <v>95</v>
      </c>
      <c r="C616" s="11" t="s">
        <v>1260</v>
      </c>
      <c r="D616" s="12" t="s">
        <v>1261</v>
      </c>
      <c r="E616" s="13" t="s">
        <v>1580</v>
      </c>
      <c r="F616" s="13" t="s">
        <v>1580</v>
      </c>
      <c r="G616" s="13" t="s">
        <v>1580</v>
      </c>
      <c r="H616" s="14" t="s">
        <v>1580</v>
      </c>
      <c r="I616" s="15" t="s">
        <v>1580</v>
      </c>
      <c r="J616" s="15" t="s">
        <v>1580</v>
      </c>
      <c r="K616" s="15" t="s">
        <v>1580</v>
      </c>
      <c r="L616" s="15" t="s">
        <v>1580</v>
      </c>
      <c r="M616" s="13" t="s">
        <v>1580</v>
      </c>
      <c r="N616" s="13" t="s">
        <v>1580</v>
      </c>
      <c r="O616" s="13" t="s">
        <v>1580</v>
      </c>
      <c r="P616" s="13" t="s">
        <v>1580</v>
      </c>
      <c r="Q616" s="11" t="s">
        <v>324</v>
      </c>
      <c r="R616" s="11" t="s">
        <v>299</v>
      </c>
      <c r="S616" s="11" t="s">
        <v>364</v>
      </c>
      <c r="T616" s="61" t="str">
        <f>VLOOKUP($C616,'[1]5_all_occ'!$C:$V,18,FALSE)</f>
        <v>4</v>
      </c>
      <c r="U616" s="61" t="str">
        <f>VLOOKUP($C616,'[1]5_all_occ'!$C:$V,19,FALSE)</f>
        <v>5</v>
      </c>
      <c r="V616" s="61" t="str">
        <f>VLOOKUP($C616,'[1]5_all_occ'!$C:$V,20,FALSE)</f>
        <v>4</v>
      </c>
      <c r="W616" s="69" t="s">
        <v>294</v>
      </c>
    </row>
    <row r="617" spans="1:23" x14ac:dyDescent="0.35">
      <c r="A617" s="33" t="s">
        <v>218</v>
      </c>
      <c r="B617" s="11" t="s">
        <v>95</v>
      </c>
      <c r="C617" s="11" t="s">
        <v>1262</v>
      </c>
      <c r="D617" s="12" t="s">
        <v>1263</v>
      </c>
      <c r="E617" s="13" t="s">
        <v>1580</v>
      </c>
      <c r="F617" s="13" t="s">
        <v>1580</v>
      </c>
      <c r="G617" s="13" t="s">
        <v>1580</v>
      </c>
      <c r="H617" s="14" t="s">
        <v>1580</v>
      </c>
      <c r="I617" s="15" t="s">
        <v>1580</v>
      </c>
      <c r="J617" s="15" t="s">
        <v>1580</v>
      </c>
      <c r="K617" s="15" t="s">
        <v>1580</v>
      </c>
      <c r="L617" s="15" t="s">
        <v>1580</v>
      </c>
      <c r="M617" s="13" t="s">
        <v>1580</v>
      </c>
      <c r="N617" s="13" t="s">
        <v>1580</v>
      </c>
      <c r="O617" s="13" t="s">
        <v>1580</v>
      </c>
      <c r="P617" s="13" t="s">
        <v>1580</v>
      </c>
      <c r="Q617" s="11" t="s">
        <v>359</v>
      </c>
      <c r="R617" s="11" t="s">
        <v>299</v>
      </c>
      <c r="S617" s="11" t="s">
        <v>333</v>
      </c>
      <c r="T617" s="61" t="str">
        <f>VLOOKUP($C617,'[1]5_all_occ'!$C:$V,18,FALSE)</f>
        <v>4</v>
      </c>
      <c r="U617" s="61" t="str">
        <f>VLOOKUP($C617,'[1]5_all_occ'!$C:$V,19,FALSE)</f>
        <v>5</v>
      </c>
      <c r="V617" s="61" t="str">
        <f>VLOOKUP($C617,'[1]5_all_occ'!$C:$V,20,FALSE)</f>
        <v>4</v>
      </c>
      <c r="W617" s="69" t="s">
        <v>294</v>
      </c>
    </row>
    <row r="618" spans="1:23" x14ac:dyDescent="0.35">
      <c r="A618" s="33" t="s">
        <v>1074</v>
      </c>
      <c r="B618" s="11" t="s">
        <v>95</v>
      </c>
      <c r="C618" s="11" t="s">
        <v>1264</v>
      </c>
      <c r="D618" s="12" t="s">
        <v>1265</v>
      </c>
      <c r="E618" s="13" t="s">
        <v>1580</v>
      </c>
      <c r="F618" s="13" t="s">
        <v>1580</v>
      </c>
      <c r="G618" s="13" t="s">
        <v>1580</v>
      </c>
      <c r="H618" s="14" t="s">
        <v>1580</v>
      </c>
      <c r="I618" s="15" t="s">
        <v>1580</v>
      </c>
      <c r="J618" s="15" t="s">
        <v>1580</v>
      </c>
      <c r="K618" s="15" t="s">
        <v>1580</v>
      </c>
      <c r="L618" s="15" t="s">
        <v>1580</v>
      </c>
      <c r="M618" s="13" t="s">
        <v>1580</v>
      </c>
      <c r="N618" s="13" t="s">
        <v>1580</v>
      </c>
      <c r="O618" s="13" t="s">
        <v>1580</v>
      </c>
      <c r="P618" s="13" t="s">
        <v>1580</v>
      </c>
      <c r="Q618" s="11" t="s">
        <v>324</v>
      </c>
      <c r="R618" s="11" t="s">
        <v>299</v>
      </c>
      <c r="S618" s="11" t="s">
        <v>1111</v>
      </c>
      <c r="T618" s="61" t="str">
        <f>VLOOKUP($C618,'[1]5_all_occ'!$C:$V,18,FALSE)</f>
        <v>4</v>
      </c>
      <c r="U618" s="61" t="str">
        <f>VLOOKUP($C618,'[1]5_all_occ'!$C:$V,19,FALSE)</f>
        <v>4</v>
      </c>
      <c r="V618" s="61" t="str">
        <f>VLOOKUP($C618,'[1]5_all_occ'!$C:$V,20,FALSE)</f>
        <v>4</v>
      </c>
      <c r="W618" s="69" t="s">
        <v>294</v>
      </c>
    </row>
    <row r="619" spans="1:23" x14ac:dyDescent="0.35">
      <c r="A619" s="33" t="s">
        <v>183</v>
      </c>
      <c r="B619" s="11" t="s">
        <v>95</v>
      </c>
      <c r="C619" s="11" t="s">
        <v>1266</v>
      </c>
      <c r="D619" s="12" t="s">
        <v>1267</v>
      </c>
      <c r="E619" s="13" t="s">
        <v>1580</v>
      </c>
      <c r="F619" s="13" t="s">
        <v>1580</v>
      </c>
      <c r="G619" s="13" t="s">
        <v>1580</v>
      </c>
      <c r="H619" s="14" t="s">
        <v>1580</v>
      </c>
      <c r="I619" s="15" t="s">
        <v>1580</v>
      </c>
      <c r="J619" s="15" t="s">
        <v>1580</v>
      </c>
      <c r="K619" s="15" t="s">
        <v>1580</v>
      </c>
      <c r="L619" s="15" t="s">
        <v>1580</v>
      </c>
      <c r="M619" s="13" t="s">
        <v>1580</v>
      </c>
      <c r="N619" s="13" t="s">
        <v>1580</v>
      </c>
      <c r="O619" s="13" t="s">
        <v>1580</v>
      </c>
      <c r="P619" s="13" t="s">
        <v>1580</v>
      </c>
      <c r="Q619" s="11" t="s">
        <v>324</v>
      </c>
      <c r="R619" s="11" t="s">
        <v>299</v>
      </c>
      <c r="S619" s="11" t="s">
        <v>364</v>
      </c>
      <c r="T619" s="61" t="str">
        <f>VLOOKUP($C619,'[1]5_all_occ'!$C:$V,18,FALSE)</f>
        <v>5</v>
      </c>
      <c r="U619" s="61" t="str">
        <f>VLOOKUP($C619,'[1]5_all_occ'!$C:$V,19,FALSE)</f>
        <v>4</v>
      </c>
      <c r="V619" s="61" t="str">
        <f>VLOOKUP($C619,'[1]5_all_occ'!$C:$V,20,FALSE)</f>
        <v>4</v>
      </c>
      <c r="W619" s="69" t="s">
        <v>294</v>
      </c>
    </row>
    <row r="620" spans="1:23" x14ac:dyDescent="0.35">
      <c r="A620" s="33" t="s">
        <v>57</v>
      </c>
      <c r="B620" s="11" t="s">
        <v>95</v>
      </c>
      <c r="C620" s="11" t="s">
        <v>106</v>
      </c>
      <c r="D620" s="12" t="s">
        <v>107</v>
      </c>
      <c r="E620" s="13">
        <v>1136</v>
      </c>
      <c r="F620" s="13">
        <v>1180</v>
      </c>
      <c r="G620" s="13">
        <v>44</v>
      </c>
      <c r="H620" s="14">
        <v>3.8732000000000002</v>
      </c>
      <c r="I620" s="15">
        <v>34137</v>
      </c>
      <c r="J620" s="15">
        <v>44035</v>
      </c>
      <c r="K620" s="15">
        <v>41630</v>
      </c>
      <c r="L620" s="15">
        <v>51098</v>
      </c>
      <c r="M620" s="13">
        <v>51</v>
      </c>
      <c r="N620" s="13">
        <v>53</v>
      </c>
      <c r="O620" s="13">
        <v>4</v>
      </c>
      <c r="P620" s="13">
        <v>108</v>
      </c>
      <c r="Q620" s="11" t="s">
        <v>324</v>
      </c>
      <c r="R620" s="11" t="s">
        <v>299</v>
      </c>
      <c r="S620" s="11" t="s">
        <v>333</v>
      </c>
      <c r="T620" s="61" t="str">
        <f>VLOOKUP($C620,'[1]5_all_occ'!$C:$V,18,FALSE)</f>
        <v>4</v>
      </c>
      <c r="U620" s="61" t="str">
        <f>VLOOKUP($C620,'[1]5_all_occ'!$C:$V,19,FALSE)</f>
        <v>4</v>
      </c>
      <c r="V620" s="61" t="str">
        <f>VLOOKUP($C620,'[1]5_all_occ'!$C:$V,20,FALSE)</f>
        <v>4</v>
      </c>
      <c r="W620" s="69" t="s">
        <v>294</v>
      </c>
    </row>
    <row r="621" spans="1:23" x14ac:dyDescent="0.35">
      <c r="A621" s="33" t="s">
        <v>183</v>
      </c>
      <c r="B621" s="11" t="s">
        <v>95</v>
      </c>
      <c r="C621" s="11" t="s">
        <v>1268</v>
      </c>
      <c r="D621" s="12" t="s">
        <v>1269</v>
      </c>
      <c r="E621" s="13" t="s">
        <v>1580</v>
      </c>
      <c r="F621" s="13" t="s">
        <v>1580</v>
      </c>
      <c r="G621" s="13" t="s">
        <v>1580</v>
      </c>
      <c r="H621" s="14" t="s">
        <v>1580</v>
      </c>
      <c r="I621" s="15" t="s">
        <v>1580</v>
      </c>
      <c r="J621" s="15" t="s">
        <v>1580</v>
      </c>
      <c r="K621" s="15" t="s">
        <v>1580</v>
      </c>
      <c r="L621" s="15" t="s">
        <v>1580</v>
      </c>
      <c r="M621" s="13" t="s">
        <v>1580</v>
      </c>
      <c r="N621" s="13" t="s">
        <v>1580</v>
      </c>
      <c r="O621" s="13" t="s">
        <v>1580</v>
      </c>
      <c r="P621" s="13" t="s">
        <v>1580</v>
      </c>
      <c r="Q621" s="11" t="s">
        <v>689</v>
      </c>
      <c r="R621" s="11" t="s">
        <v>299</v>
      </c>
      <c r="S621" s="11" t="s">
        <v>364</v>
      </c>
      <c r="T621" s="61" t="str">
        <f>VLOOKUP($C621,'[1]5_all_occ'!$C:$V,18,FALSE)</f>
        <v>4</v>
      </c>
      <c r="U621" s="61" t="str">
        <f>VLOOKUP($C621,'[1]5_all_occ'!$C:$V,19,FALSE)</f>
        <v>4</v>
      </c>
      <c r="V621" s="61" t="str">
        <f>VLOOKUP($C621,'[1]5_all_occ'!$C:$V,20,FALSE)</f>
        <v>4</v>
      </c>
      <c r="W621" s="69" t="s">
        <v>294</v>
      </c>
    </row>
    <row r="622" spans="1:23" x14ac:dyDescent="0.35">
      <c r="A622" s="33" t="s">
        <v>218</v>
      </c>
      <c r="B622" s="11" t="s">
        <v>52</v>
      </c>
      <c r="C622" s="11" t="s">
        <v>1270</v>
      </c>
      <c r="D622" s="12" t="s">
        <v>1271</v>
      </c>
      <c r="E622" s="13" t="s">
        <v>1580</v>
      </c>
      <c r="F622" s="13" t="s">
        <v>1580</v>
      </c>
      <c r="G622" s="13" t="s">
        <v>1580</v>
      </c>
      <c r="H622" s="14" t="s">
        <v>1580</v>
      </c>
      <c r="I622" s="15" t="s">
        <v>1580</v>
      </c>
      <c r="J622" s="15" t="s">
        <v>1580</v>
      </c>
      <c r="K622" s="15" t="s">
        <v>1580</v>
      </c>
      <c r="L622" s="15" t="s">
        <v>1580</v>
      </c>
      <c r="M622" s="13" t="s">
        <v>1580</v>
      </c>
      <c r="N622" s="13" t="s">
        <v>1580</v>
      </c>
      <c r="O622" s="13" t="s">
        <v>1580</v>
      </c>
      <c r="P622" s="13" t="s">
        <v>1580</v>
      </c>
      <c r="Q622" s="11" t="s">
        <v>324</v>
      </c>
      <c r="R622" s="11" t="s">
        <v>299</v>
      </c>
      <c r="S622" s="11" t="s">
        <v>343</v>
      </c>
      <c r="T622" s="61" t="str">
        <f>VLOOKUP($C622,'[1]5_all_occ'!$C:$V,18,FALSE)</f>
        <v>4</v>
      </c>
      <c r="U622" s="61" t="str">
        <f>VLOOKUP($C622,'[1]5_all_occ'!$C:$V,19,FALSE)</f>
        <v>4</v>
      </c>
      <c r="V622" s="61" t="str">
        <f>VLOOKUP($C622,'[1]5_all_occ'!$C:$V,20,FALSE)</f>
        <v>4</v>
      </c>
      <c r="W622" s="69" t="s">
        <v>294</v>
      </c>
    </row>
    <row r="623" spans="1:23" x14ac:dyDescent="0.35">
      <c r="A623" s="33" t="s">
        <v>218</v>
      </c>
      <c r="B623" s="11" t="s">
        <v>95</v>
      </c>
      <c r="C623" s="11" t="s">
        <v>1272</v>
      </c>
      <c r="D623" s="12" t="s">
        <v>1273</v>
      </c>
      <c r="E623" s="13" t="s">
        <v>1580</v>
      </c>
      <c r="F623" s="13" t="s">
        <v>1580</v>
      </c>
      <c r="G623" s="13" t="s">
        <v>1580</v>
      </c>
      <c r="H623" s="14" t="s">
        <v>1580</v>
      </c>
      <c r="I623" s="15" t="s">
        <v>1580</v>
      </c>
      <c r="J623" s="15" t="s">
        <v>1580</v>
      </c>
      <c r="K623" s="15" t="s">
        <v>1580</v>
      </c>
      <c r="L623" s="15" t="s">
        <v>1580</v>
      </c>
      <c r="M623" s="13" t="s">
        <v>1580</v>
      </c>
      <c r="N623" s="13" t="s">
        <v>1580</v>
      </c>
      <c r="O623" s="13" t="s">
        <v>1580</v>
      </c>
      <c r="P623" s="13" t="s">
        <v>1580</v>
      </c>
      <c r="Q623" s="11" t="s">
        <v>324</v>
      </c>
      <c r="R623" s="11" t="s">
        <v>299</v>
      </c>
      <c r="S623" s="11" t="s">
        <v>364</v>
      </c>
      <c r="T623" s="61" t="str">
        <f>VLOOKUP($C623,'[1]5_all_occ'!$C:$V,18,FALSE)</f>
        <v>4</v>
      </c>
      <c r="U623" s="61" t="str">
        <f>VLOOKUP($C623,'[1]5_all_occ'!$C:$V,19,FALSE)</f>
        <v>4</v>
      </c>
      <c r="V623" s="61" t="str">
        <f>VLOOKUP($C623,'[1]5_all_occ'!$C:$V,20,FALSE)</f>
        <v>4</v>
      </c>
      <c r="W623" s="69" t="s">
        <v>294</v>
      </c>
    </row>
    <row r="624" spans="1:23" x14ac:dyDescent="0.35">
      <c r="A624" s="33" t="s">
        <v>218</v>
      </c>
      <c r="B624" s="11" t="s">
        <v>52</v>
      </c>
      <c r="C624" s="11" t="s">
        <v>1274</v>
      </c>
      <c r="D624" s="12" t="s">
        <v>1275</v>
      </c>
      <c r="E624" s="13" t="s">
        <v>1580</v>
      </c>
      <c r="F624" s="13" t="s">
        <v>1580</v>
      </c>
      <c r="G624" s="13" t="s">
        <v>1580</v>
      </c>
      <c r="H624" s="14" t="s">
        <v>1580</v>
      </c>
      <c r="I624" s="15" t="s">
        <v>1580</v>
      </c>
      <c r="J624" s="15" t="s">
        <v>1580</v>
      </c>
      <c r="K624" s="15" t="s">
        <v>1580</v>
      </c>
      <c r="L624" s="15" t="s">
        <v>1580</v>
      </c>
      <c r="M624" s="13" t="s">
        <v>1580</v>
      </c>
      <c r="N624" s="13" t="s">
        <v>1580</v>
      </c>
      <c r="O624" s="13" t="s">
        <v>1580</v>
      </c>
      <c r="P624" s="13" t="s">
        <v>1580</v>
      </c>
      <c r="Q624" s="11" t="s">
        <v>324</v>
      </c>
      <c r="R624" s="11" t="s">
        <v>299</v>
      </c>
      <c r="S624" s="11" t="s">
        <v>343</v>
      </c>
      <c r="T624" s="61" t="str">
        <f>VLOOKUP($C624,'[1]5_all_occ'!$C:$V,18,FALSE)</f>
        <v>3</v>
      </c>
      <c r="U624" s="61" t="str">
        <f>VLOOKUP($C624,'[1]5_all_occ'!$C:$V,19,FALSE)</f>
        <v>3</v>
      </c>
      <c r="V624" s="61" t="str">
        <f>VLOOKUP($C624,'[1]5_all_occ'!$C:$V,20,FALSE)</f>
        <v>4</v>
      </c>
      <c r="W624" s="69" t="s">
        <v>294</v>
      </c>
    </row>
    <row r="625" spans="1:23" x14ac:dyDescent="0.35">
      <c r="A625" s="33" t="s">
        <v>218</v>
      </c>
      <c r="B625" s="11" t="s">
        <v>95</v>
      </c>
      <c r="C625" s="11" t="s">
        <v>1276</v>
      </c>
      <c r="D625" s="12" t="s">
        <v>1277</v>
      </c>
      <c r="E625" s="13" t="s">
        <v>1580</v>
      </c>
      <c r="F625" s="13" t="s">
        <v>1580</v>
      </c>
      <c r="G625" s="13" t="s">
        <v>1580</v>
      </c>
      <c r="H625" s="14" t="s">
        <v>1580</v>
      </c>
      <c r="I625" s="15" t="s">
        <v>1580</v>
      </c>
      <c r="J625" s="15" t="s">
        <v>1580</v>
      </c>
      <c r="K625" s="15" t="s">
        <v>1580</v>
      </c>
      <c r="L625" s="15" t="s">
        <v>1580</v>
      </c>
      <c r="M625" s="13" t="s">
        <v>1580</v>
      </c>
      <c r="N625" s="13" t="s">
        <v>1580</v>
      </c>
      <c r="O625" s="13" t="s">
        <v>1580</v>
      </c>
      <c r="P625" s="13" t="s">
        <v>1580</v>
      </c>
      <c r="Q625" s="11" t="s">
        <v>324</v>
      </c>
      <c r="R625" s="11" t="s">
        <v>299</v>
      </c>
      <c r="S625" s="11" t="s">
        <v>333</v>
      </c>
      <c r="T625" s="61" t="str">
        <f>VLOOKUP($C625,'[1]5_all_occ'!$C:$V,18,FALSE)</f>
        <v>4</v>
      </c>
      <c r="U625" s="61" t="str">
        <f>VLOOKUP($C625,'[1]5_all_occ'!$C:$V,19,FALSE)</f>
        <v>3</v>
      </c>
      <c r="V625" s="61" t="str">
        <f>VLOOKUP($C625,'[1]5_all_occ'!$C:$V,20,FALSE)</f>
        <v>3</v>
      </c>
      <c r="W625" s="69" t="s">
        <v>294</v>
      </c>
    </row>
    <row r="626" spans="1:23" x14ac:dyDescent="0.35">
      <c r="A626" s="33" t="s">
        <v>1580</v>
      </c>
      <c r="B626" s="11" t="s">
        <v>95</v>
      </c>
      <c r="C626" s="11" t="s">
        <v>1278</v>
      </c>
      <c r="D626" s="12" t="s">
        <v>1279</v>
      </c>
      <c r="E626" s="13" t="s">
        <v>1580</v>
      </c>
      <c r="F626" s="13" t="s">
        <v>1580</v>
      </c>
      <c r="G626" s="13" t="s">
        <v>1580</v>
      </c>
      <c r="H626" s="14" t="s">
        <v>1580</v>
      </c>
      <c r="I626" s="15" t="s">
        <v>1580</v>
      </c>
      <c r="J626" s="15" t="s">
        <v>1580</v>
      </c>
      <c r="K626" s="15" t="s">
        <v>1580</v>
      </c>
      <c r="L626" s="15" t="s">
        <v>1580</v>
      </c>
      <c r="M626" s="13" t="s">
        <v>1580</v>
      </c>
      <c r="N626" s="13" t="s">
        <v>1580</v>
      </c>
      <c r="O626" s="13" t="s">
        <v>1580</v>
      </c>
      <c r="P626" s="13" t="s">
        <v>1580</v>
      </c>
      <c r="Q626" s="11" t="s">
        <v>324</v>
      </c>
      <c r="R626" s="11" t="s">
        <v>299</v>
      </c>
      <c r="S626" s="11" t="s">
        <v>333</v>
      </c>
      <c r="T626" s="61" t="str">
        <f>VLOOKUP($C626,'[1]5_all_occ'!$C:$V,18,FALSE)</f>
        <v>3</v>
      </c>
      <c r="U626" s="61" t="str">
        <f>VLOOKUP($C626,'[1]5_all_occ'!$C:$V,19,FALSE)</f>
        <v>3</v>
      </c>
      <c r="V626" s="61" t="str">
        <f>VLOOKUP($C626,'[1]5_all_occ'!$C:$V,20,FALSE)</f>
        <v>3</v>
      </c>
      <c r="W626" s="69" t="s">
        <v>294</v>
      </c>
    </row>
    <row r="627" spans="1:23" x14ac:dyDescent="0.35">
      <c r="A627" s="33" t="s">
        <v>218</v>
      </c>
      <c r="B627" s="11" t="s">
        <v>52</v>
      </c>
      <c r="C627" s="11" t="s">
        <v>1280</v>
      </c>
      <c r="D627" s="12" t="s">
        <v>1281</v>
      </c>
      <c r="E627" s="13" t="s">
        <v>1580</v>
      </c>
      <c r="F627" s="13" t="s">
        <v>1580</v>
      </c>
      <c r="G627" s="13" t="s">
        <v>1580</v>
      </c>
      <c r="H627" s="14" t="s">
        <v>1580</v>
      </c>
      <c r="I627" s="15" t="s">
        <v>1580</v>
      </c>
      <c r="J627" s="15" t="s">
        <v>1580</v>
      </c>
      <c r="K627" s="15" t="s">
        <v>1580</v>
      </c>
      <c r="L627" s="15" t="s">
        <v>1580</v>
      </c>
      <c r="M627" s="13" t="s">
        <v>1580</v>
      </c>
      <c r="N627" s="13" t="s">
        <v>1580</v>
      </c>
      <c r="O627" s="13" t="s">
        <v>1580</v>
      </c>
      <c r="P627" s="13" t="s">
        <v>1580</v>
      </c>
      <c r="Q627" s="11" t="s">
        <v>324</v>
      </c>
      <c r="R627" s="11" t="s">
        <v>299</v>
      </c>
      <c r="S627" s="11" t="s">
        <v>343</v>
      </c>
      <c r="T627" s="61" t="str">
        <f>VLOOKUP($C627,'[1]5_all_occ'!$C:$V,18,FALSE)</f>
        <v>4</v>
      </c>
      <c r="U627" s="61" t="str">
        <f>VLOOKUP($C627,'[1]5_all_occ'!$C:$V,19,FALSE)</f>
        <v>4</v>
      </c>
      <c r="V627" s="61" t="str">
        <f>VLOOKUP($C627,'[1]5_all_occ'!$C:$V,20,FALSE)</f>
        <v>4</v>
      </c>
      <c r="W627" s="69" t="s">
        <v>294</v>
      </c>
    </row>
    <row r="628" spans="1:23" x14ac:dyDescent="0.35">
      <c r="A628" s="33" t="s">
        <v>183</v>
      </c>
      <c r="B628" s="11" t="s">
        <v>95</v>
      </c>
      <c r="C628" s="11" t="s">
        <v>1282</v>
      </c>
      <c r="D628" s="12" t="s">
        <v>1283</v>
      </c>
      <c r="E628" s="13">
        <v>55</v>
      </c>
      <c r="F628" s="13">
        <v>53</v>
      </c>
      <c r="G628" s="13">
        <v>-2</v>
      </c>
      <c r="H628" s="14">
        <v>-3.6364000000000001</v>
      </c>
      <c r="I628" s="15">
        <v>34967</v>
      </c>
      <c r="J628" s="15">
        <v>51514</v>
      </c>
      <c r="K628" s="15">
        <v>46566</v>
      </c>
      <c r="L628" s="15">
        <v>64626</v>
      </c>
      <c r="M628" s="13">
        <v>2</v>
      </c>
      <c r="N628" s="13">
        <v>3</v>
      </c>
      <c r="O628" s="13">
        <v>0</v>
      </c>
      <c r="P628" s="13">
        <v>5</v>
      </c>
      <c r="Q628" s="11" t="s">
        <v>324</v>
      </c>
      <c r="R628" s="11" t="s">
        <v>299</v>
      </c>
      <c r="S628" s="11" t="s">
        <v>333</v>
      </c>
      <c r="T628" s="61" t="str">
        <f>VLOOKUP($C628,'[1]5_all_occ'!$C:$V,18,FALSE)</f>
        <v>4</v>
      </c>
      <c r="U628" s="61" t="str">
        <f>VLOOKUP($C628,'[1]5_all_occ'!$C:$V,19,FALSE)</f>
        <v>3</v>
      </c>
      <c r="V628" s="61" t="str">
        <f>VLOOKUP($C628,'[1]5_all_occ'!$C:$V,20,FALSE)</f>
        <v>4</v>
      </c>
      <c r="W628" s="69" t="s">
        <v>294</v>
      </c>
    </row>
    <row r="629" spans="1:23" x14ac:dyDescent="0.35">
      <c r="A629" s="33"/>
      <c r="B629" s="11"/>
      <c r="C629" s="11"/>
      <c r="D629" s="12"/>
      <c r="E629" s="13"/>
      <c r="F629" s="13"/>
      <c r="G629" s="13"/>
      <c r="H629" s="14"/>
      <c r="I629" s="15"/>
      <c r="J629" s="15"/>
      <c r="K629" s="15"/>
      <c r="L629" s="15"/>
      <c r="M629" s="13"/>
      <c r="N629" s="13"/>
      <c r="O629" s="13"/>
      <c r="P629" s="13"/>
      <c r="Q629" s="11"/>
      <c r="R629" s="11"/>
      <c r="S629" s="11"/>
      <c r="T629" s="61"/>
      <c r="U629" s="61"/>
      <c r="V629" s="61"/>
    </row>
    <row r="630" spans="1:23" x14ac:dyDescent="0.35">
      <c r="A630" s="33"/>
      <c r="B630" s="11"/>
      <c r="C630" s="6" t="s">
        <v>46</v>
      </c>
      <c r="D630" s="7" t="s">
        <v>47</v>
      </c>
      <c r="E630" s="8">
        <v>8760</v>
      </c>
      <c r="F630" s="8">
        <v>8337</v>
      </c>
      <c r="G630" s="8">
        <v>-423</v>
      </c>
      <c r="H630" s="9">
        <v>-4.8288000000000002</v>
      </c>
      <c r="I630" s="10">
        <v>35194</v>
      </c>
      <c r="J630" s="10">
        <v>43786</v>
      </c>
      <c r="K630" s="10">
        <v>40899</v>
      </c>
      <c r="L630" s="10">
        <v>48872</v>
      </c>
      <c r="M630" s="8">
        <v>370</v>
      </c>
      <c r="N630" s="8">
        <v>542</v>
      </c>
      <c r="O630" s="8">
        <v>-42</v>
      </c>
      <c r="P630" s="8">
        <v>870</v>
      </c>
      <c r="Q630" s="11"/>
      <c r="R630" s="11"/>
      <c r="S630" s="11"/>
      <c r="T630" s="61" t="str">
        <f>VLOOKUP($C630,'[1]5_all_occ'!$C:$V,18,FALSE)</f>
        <v/>
      </c>
      <c r="U630" s="61" t="str">
        <f>VLOOKUP($C630,'[1]5_all_occ'!$C:$V,19,FALSE)</f>
        <v/>
      </c>
      <c r="V630" s="61" t="str">
        <f>VLOOKUP($C630,'[1]5_all_occ'!$C:$V,20,FALSE)</f>
        <v/>
      </c>
      <c r="W630" s="69" t="s">
        <v>294</v>
      </c>
    </row>
    <row r="631" spans="1:23" x14ac:dyDescent="0.35">
      <c r="A631" s="33" t="s">
        <v>57</v>
      </c>
      <c r="B631" s="11" t="s">
        <v>95</v>
      </c>
      <c r="C631" s="11" t="s">
        <v>116</v>
      </c>
      <c r="D631" s="12" t="s">
        <v>117</v>
      </c>
      <c r="E631" s="13">
        <v>630</v>
      </c>
      <c r="F631" s="13">
        <v>590</v>
      </c>
      <c r="G631" s="13">
        <v>-40</v>
      </c>
      <c r="H631" s="14">
        <v>-6.3491999999999997</v>
      </c>
      <c r="I631" s="15">
        <v>49948</v>
      </c>
      <c r="J631" s="15">
        <v>65109</v>
      </c>
      <c r="K631" s="15">
        <v>62661</v>
      </c>
      <c r="L631" s="15">
        <v>74737</v>
      </c>
      <c r="M631" s="13">
        <v>22</v>
      </c>
      <c r="N631" s="13">
        <v>34</v>
      </c>
      <c r="O631" s="13">
        <v>-4</v>
      </c>
      <c r="P631" s="13">
        <v>52</v>
      </c>
      <c r="Q631" s="11" t="s">
        <v>324</v>
      </c>
      <c r="R631" s="11" t="s">
        <v>302</v>
      </c>
      <c r="S631" s="11" t="s">
        <v>299</v>
      </c>
      <c r="T631" s="61" t="str">
        <f>VLOOKUP($C631,'[1]5_all_occ'!$C:$V,18,FALSE)</f>
        <v>4</v>
      </c>
      <c r="U631" s="61" t="str">
        <f>VLOOKUP($C631,'[1]5_all_occ'!$C:$V,19,FALSE)</f>
        <v>4</v>
      </c>
      <c r="V631" s="61" t="str">
        <f>VLOOKUP($C631,'[1]5_all_occ'!$C:$V,20,FALSE)</f>
        <v>4</v>
      </c>
      <c r="W631" s="69" t="s">
        <v>294</v>
      </c>
    </row>
    <row r="632" spans="1:23" x14ac:dyDescent="0.35">
      <c r="A632" s="33" t="s">
        <v>218</v>
      </c>
      <c r="B632" s="11" t="s">
        <v>95</v>
      </c>
      <c r="C632" s="11" t="s">
        <v>1284</v>
      </c>
      <c r="D632" s="12" t="s">
        <v>1285</v>
      </c>
      <c r="E632" s="13" t="s">
        <v>1580</v>
      </c>
      <c r="F632" s="13" t="s">
        <v>1580</v>
      </c>
      <c r="G632" s="13" t="s">
        <v>1580</v>
      </c>
      <c r="H632" s="14" t="s">
        <v>1580</v>
      </c>
      <c r="I632" s="15" t="s">
        <v>1580</v>
      </c>
      <c r="J632" s="15" t="s">
        <v>1580</v>
      </c>
      <c r="K632" s="15" t="s">
        <v>1580</v>
      </c>
      <c r="L632" s="15" t="s">
        <v>1580</v>
      </c>
      <c r="M632" s="13" t="s">
        <v>1580</v>
      </c>
      <c r="N632" s="13" t="s">
        <v>1580</v>
      </c>
      <c r="O632" s="13" t="s">
        <v>1580</v>
      </c>
      <c r="P632" s="13" t="s">
        <v>1580</v>
      </c>
      <c r="Q632" s="11" t="s">
        <v>324</v>
      </c>
      <c r="R632" s="11" t="s">
        <v>299</v>
      </c>
      <c r="S632" s="11" t="s">
        <v>333</v>
      </c>
      <c r="T632" s="61" t="str">
        <f>VLOOKUP($C632,'[1]5_all_occ'!$C:$V,18,FALSE)</f>
        <v>3</v>
      </c>
      <c r="U632" s="61" t="str">
        <f>VLOOKUP($C632,'[1]5_all_occ'!$C:$V,19,FALSE)</f>
        <v>4</v>
      </c>
      <c r="V632" s="61" t="str">
        <f>VLOOKUP($C632,'[1]5_all_occ'!$C:$V,20,FALSE)</f>
        <v>4</v>
      </c>
      <c r="W632" s="69" t="s">
        <v>294</v>
      </c>
    </row>
    <row r="633" spans="1:23" x14ac:dyDescent="0.35">
      <c r="A633" s="33" t="s">
        <v>218</v>
      </c>
      <c r="B633" s="11" t="s">
        <v>95</v>
      </c>
      <c r="C633" s="11" t="s">
        <v>1286</v>
      </c>
      <c r="D633" s="12" t="s">
        <v>1287</v>
      </c>
      <c r="E633" s="13" t="s">
        <v>1580</v>
      </c>
      <c r="F633" s="13" t="s">
        <v>1580</v>
      </c>
      <c r="G633" s="13" t="s">
        <v>1580</v>
      </c>
      <c r="H633" s="14" t="s">
        <v>1580</v>
      </c>
      <c r="I633" s="15" t="s">
        <v>1580</v>
      </c>
      <c r="J633" s="15" t="s">
        <v>1580</v>
      </c>
      <c r="K633" s="15" t="s">
        <v>1580</v>
      </c>
      <c r="L633" s="15" t="s">
        <v>1580</v>
      </c>
      <c r="M633" s="13" t="s">
        <v>1580</v>
      </c>
      <c r="N633" s="13" t="s">
        <v>1580</v>
      </c>
      <c r="O633" s="13" t="s">
        <v>1580</v>
      </c>
      <c r="P633" s="13" t="s">
        <v>1580</v>
      </c>
      <c r="Q633" s="11" t="s">
        <v>324</v>
      </c>
      <c r="R633" s="11" t="s">
        <v>299</v>
      </c>
      <c r="S633" s="11" t="s">
        <v>333</v>
      </c>
      <c r="T633" s="61" t="str">
        <f>VLOOKUP($C633,'[1]5_all_occ'!$C:$V,18,FALSE)</f>
        <v>3</v>
      </c>
      <c r="U633" s="61" t="str">
        <f>VLOOKUP($C633,'[1]5_all_occ'!$C:$V,19,FALSE)</f>
        <v>4</v>
      </c>
      <c r="V633" s="61" t="str">
        <f>VLOOKUP($C633,'[1]5_all_occ'!$C:$V,20,FALSE)</f>
        <v>4</v>
      </c>
      <c r="W633" s="69" t="s">
        <v>294</v>
      </c>
    </row>
    <row r="634" spans="1:23" x14ac:dyDescent="0.35">
      <c r="A634" s="33" t="s">
        <v>183</v>
      </c>
      <c r="B634" s="11" t="s">
        <v>95</v>
      </c>
      <c r="C634" s="11" t="s">
        <v>182</v>
      </c>
      <c r="D634" s="12" t="s">
        <v>184</v>
      </c>
      <c r="E634" s="13">
        <v>547</v>
      </c>
      <c r="F634" s="13">
        <v>475</v>
      </c>
      <c r="G634" s="13">
        <v>-72</v>
      </c>
      <c r="H634" s="14">
        <v>-13.162699999999999</v>
      </c>
      <c r="I634" s="15">
        <v>38077</v>
      </c>
      <c r="J634" s="15">
        <v>44590</v>
      </c>
      <c r="K634" s="15">
        <v>46666</v>
      </c>
      <c r="L634" s="15">
        <v>46666</v>
      </c>
      <c r="M634" s="13">
        <v>25</v>
      </c>
      <c r="N634" s="13">
        <v>28</v>
      </c>
      <c r="O634" s="13">
        <v>-7</v>
      </c>
      <c r="P634" s="13">
        <v>46</v>
      </c>
      <c r="Q634" s="11" t="s">
        <v>324</v>
      </c>
      <c r="R634" s="11" t="s">
        <v>299</v>
      </c>
      <c r="S634" s="11" t="s">
        <v>333</v>
      </c>
      <c r="T634" s="61" t="str">
        <f>VLOOKUP($C634,'[1]5_all_occ'!$C:$V,18,FALSE)</f>
        <v>3</v>
      </c>
      <c r="U634" s="61" t="str">
        <f>VLOOKUP($C634,'[1]5_all_occ'!$C:$V,19,FALSE)</f>
        <v>3</v>
      </c>
      <c r="V634" s="61" t="str">
        <f>VLOOKUP($C634,'[1]5_all_occ'!$C:$V,20,FALSE)</f>
        <v>4</v>
      </c>
      <c r="W634" s="69" t="s">
        <v>294</v>
      </c>
    </row>
    <row r="635" spans="1:23" x14ac:dyDescent="0.35">
      <c r="A635" s="33" t="s">
        <v>218</v>
      </c>
      <c r="B635" s="11" t="s">
        <v>95</v>
      </c>
      <c r="C635" s="11" t="s">
        <v>1288</v>
      </c>
      <c r="D635" s="12" t="s">
        <v>1289</v>
      </c>
      <c r="E635" s="13" t="s">
        <v>1580</v>
      </c>
      <c r="F635" s="13" t="s">
        <v>1580</v>
      </c>
      <c r="G635" s="13" t="s">
        <v>1580</v>
      </c>
      <c r="H635" s="14" t="s">
        <v>1580</v>
      </c>
      <c r="I635" s="15" t="s">
        <v>1580</v>
      </c>
      <c r="J635" s="15" t="s">
        <v>1580</v>
      </c>
      <c r="K635" s="15" t="s">
        <v>1580</v>
      </c>
      <c r="L635" s="15" t="s">
        <v>1580</v>
      </c>
      <c r="M635" s="13" t="s">
        <v>1580</v>
      </c>
      <c r="N635" s="13" t="s">
        <v>1580</v>
      </c>
      <c r="O635" s="13" t="s">
        <v>1580</v>
      </c>
      <c r="P635" s="13" t="s">
        <v>1580</v>
      </c>
      <c r="Q635" s="11" t="s">
        <v>324</v>
      </c>
      <c r="R635" s="11" t="s">
        <v>299</v>
      </c>
      <c r="S635" s="11" t="s">
        <v>333</v>
      </c>
      <c r="T635" s="61" t="str">
        <f>VLOOKUP($C635,'[1]5_all_occ'!$C:$V,18,FALSE)</f>
        <v>3</v>
      </c>
      <c r="U635" s="61" t="str">
        <f>VLOOKUP($C635,'[1]5_all_occ'!$C:$V,19,FALSE)</f>
        <v>3</v>
      </c>
      <c r="V635" s="61" t="str">
        <f>VLOOKUP($C635,'[1]5_all_occ'!$C:$V,20,FALSE)</f>
        <v>4</v>
      </c>
      <c r="W635" s="69" t="s">
        <v>294</v>
      </c>
    </row>
    <row r="636" spans="1:23" x14ac:dyDescent="0.35">
      <c r="A636" s="33" t="s">
        <v>218</v>
      </c>
      <c r="B636" s="11" t="s">
        <v>95</v>
      </c>
      <c r="C636" s="11" t="s">
        <v>1290</v>
      </c>
      <c r="D636" s="12" t="s">
        <v>1291</v>
      </c>
      <c r="E636" s="13" t="s">
        <v>1580</v>
      </c>
      <c r="F636" s="13" t="s">
        <v>1580</v>
      </c>
      <c r="G636" s="13" t="s">
        <v>1580</v>
      </c>
      <c r="H636" s="14" t="s">
        <v>1580</v>
      </c>
      <c r="I636" s="15" t="s">
        <v>1580</v>
      </c>
      <c r="J636" s="15" t="s">
        <v>1580</v>
      </c>
      <c r="K636" s="15" t="s">
        <v>1580</v>
      </c>
      <c r="L636" s="15" t="s">
        <v>1580</v>
      </c>
      <c r="M636" s="13" t="s">
        <v>1580</v>
      </c>
      <c r="N636" s="13" t="s">
        <v>1580</v>
      </c>
      <c r="O636" s="13" t="s">
        <v>1580</v>
      </c>
      <c r="P636" s="13" t="s">
        <v>1580</v>
      </c>
      <c r="Q636" s="11" t="s">
        <v>324</v>
      </c>
      <c r="R636" s="11" t="s">
        <v>299</v>
      </c>
      <c r="S636" s="11" t="s">
        <v>333</v>
      </c>
      <c r="T636" s="61" t="str">
        <f>VLOOKUP($C636,'[1]5_all_occ'!$C:$V,18,FALSE)</f>
        <v>3</v>
      </c>
      <c r="U636" s="61" t="str">
        <f>VLOOKUP($C636,'[1]5_all_occ'!$C:$V,19,FALSE)</f>
        <v>3</v>
      </c>
      <c r="V636" s="61" t="str">
        <f>VLOOKUP($C636,'[1]5_all_occ'!$C:$V,20,FALSE)</f>
        <v>4</v>
      </c>
      <c r="W636" s="69" t="s">
        <v>294</v>
      </c>
    </row>
    <row r="637" spans="1:23" x14ac:dyDescent="0.35">
      <c r="A637" s="33" t="s">
        <v>218</v>
      </c>
      <c r="B637" s="11" t="s">
        <v>95</v>
      </c>
      <c r="C637" s="11" t="s">
        <v>1292</v>
      </c>
      <c r="D637" s="12" t="s">
        <v>1293</v>
      </c>
      <c r="E637" s="13" t="s">
        <v>1580</v>
      </c>
      <c r="F637" s="13" t="s">
        <v>1580</v>
      </c>
      <c r="G637" s="13" t="s">
        <v>1580</v>
      </c>
      <c r="H637" s="14" t="s">
        <v>1580</v>
      </c>
      <c r="I637" s="15" t="s">
        <v>1580</v>
      </c>
      <c r="J637" s="15" t="s">
        <v>1580</v>
      </c>
      <c r="K637" s="15" t="s">
        <v>1580</v>
      </c>
      <c r="L637" s="15" t="s">
        <v>1580</v>
      </c>
      <c r="M637" s="13" t="s">
        <v>1580</v>
      </c>
      <c r="N637" s="13" t="s">
        <v>1580</v>
      </c>
      <c r="O637" s="13" t="s">
        <v>1580</v>
      </c>
      <c r="P637" s="13" t="s">
        <v>1580</v>
      </c>
      <c r="Q637" s="11" t="s">
        <v>324</v>
      </c>
      <c r="R637" s="11" t="s">
        <v>299</v>
      </c>
      <c r="S637" s="11" t="s">
        <v>333</v>
      </c>
      <c r="T637" s="61" t="str">
        <f>VLOOKUP($C637,'[1]5_all_occ'!$C:$V,18,FALSE)</f>
        <v>3</v>
      </c>
      <c r="U637" s="61" t="str">
        <f>VLOOKUP($C637,'[1]5_all_occ'!$C:$V,19,FALSE)</f>
        <v>3</v>
      </c>
      <c r="V637" s="61" t="str">
        <f>VLOOKUP($C637,'[1]5_all_occ'!$C:$V,20,FALSE)</f>
        <v>3</v>
      </c>
      <c r="W637" s="69" t="s">
        <v>294</v>
      </c>
    </row>
    <row r="638" spans="1:23" x14ac:dyDescent="0.35">
      <c r="A638" s="33" t="s">
        <v>54</v>
      </c>
      <c r="B638" s="11" t="s">
        <v>95</v>
      </c>
      <c r="C638" s="11" t="s">
        <v>104</v>
      </c>
      <c r="D638" s="12" t="s">
        <v>105</v>
      </c>
      <c r="E638" s="13">
        <v>1098</v>
      </c>
      <c r="F638" s="13">
        <v>1046</v>
      </c>
      <c r="G638" s="13">
        <v>-52</v>
      </c>
      <c r="H638" s="14">
        <v>-4.7359</v>
      </c>
      <c r="I638" s="15">
        <v>31842</v>
      </c>
      <c r="J638" s="15">
        <v>37050</v>
      </c>
      <c r="K638" s="15">
        <v>35320</v>
      </c>
      <c r="L638" s="15">
        <v>39625</v>
      </c>
      <c r="M638" s="13">
        <v>46</v>
      </c>
      <c r="N638" s="13">
        <v>68</v>
      </c>
      <c r="O638" s="13">
        <v>-5</v>
      </c>
      <c r="P638" s="13">
        <v>109</v>
      </c>
      <c r="Q638" s="11" t="s">
        <v>324</v>
      </c>
      <c r="R638" s="11" t="s">
        <v>299</v>
      </c>
      <c r="S638" s="11" t="s">
        <v>333</v>
      </c>
      <c r="T638" s="61" t="str">
        <f>VLOOKUP($C638,'[1]5_all_occ'!$C:$V,18,FALSE)</f>
        <v>3</v>
      </c>
      <c r="U638" s="61" t="str">
        <f>VLOOKUP($C638,'[1]5_all_occ'!$C:$V,19,FALSE)</f>
        <v>3</v>
      </c>
      <c r="V638" s="61" t="str">
        <f>VLOOKUP($C638,'[1]5_all_occ'!$C:$V,20,FALSE)</f>
        <v>3</v>
      </c>
      <c r="W638" s="69" t="s">
        <v>294</v>
      </c>
    </row>
    <row r="639" spans="1:23" x14ac:dyDescent="0.35">
      <c r="A639" s="33" t="s">
        <v>218</v>
      </c>
      <c r="B639" s="11" t="s">
        <v>95</v>
      </c>
      <c r="C639" s="11" t="s">
        <v>1294</v>
      </c>
      <c r="D639" s="12" t="s">
        <v>1295</v>
      </c>
      <c r="E639" s="13" t="s">
        <v>1580</v>
      </c>
      <c r="F639" s="13" t="s">
        <v>1580</v>
      </c>
      <c r="G639" s="13" t="s">
        <v>1580</v>
      </c>
      <c r="H639" s="14" t="s">
        <v>1580</v>
      </c>
      <c r="I639" s="15" t="s">
        <v>1580</v>
      </c>
      <c r="J639" s="15" t="s">
        <v>1580</v>
      </c>
      <c r="K639" s="15" t="s">
        <v>1580</v>
      </c>
      <c r="L639" s="15" t="s">
        <v>1580</v>
      </c>
      <c r="M639" s="13" t="s">
        <v>1580</v>
      </c>
      <c r="N639" s="13" t="s">
        <v>1580</v>
      </c>
      <c r="O639" s="13" t="s">
        <v>1580</v>
      </c>
      <c r="P639" s="13" t="s">
        <v>1580</v>
      </c>
      <c r="Q639" s="11" t="s">
        <v>371</v>
      </c>
      <c r="R639" s="11" t="s">
        <v>299</v>
      </c>
      <c r="S639" s="11" t="s">
        <v>333</v>
      </c>
      <c r="T639" s="61" t="str">
        <f>VLOOKUP($C639,'[1]5_all_occ'!$C:$V,18,FALSE)</f>
        <v>3</v>
      </c>
      <c r="U639" s="61" t="str">
        <f>VLOOKUP($C639,'[1]5_all_occ'!$C:$V,19,FALSE)</f>
        <v>3</v>
      </c>
      <c r="V639" s="61" t="str">
        <f>VLOOKUP($C639,'[1]5_all_occ'!$C:$V,20,FALSE)</f>
        <v>4</v>
      </c>
      <c r="W639" s="69" t="s">
        <v>294</v>
      </c>
    </row>
    <row r="640" spans="1:23" x14ac:dyDescent="0.35">
      <c r="A640" s="33" t="s">
        <v>218</v>
      </c>
      <c r="B640" s="11" t="s">
        <v>95</v>
      </c>
      <c r="C640" s="11" t="s">
        <v>1296</v>
      </c>
      <c r="D640" s="12" t="s">
        <v>1297</v>
      </c>
      <c r="E640" s="13">
        <v>76</v>
      </c>
      <c r="F640" s="13">
        <v>68</v>
      </c>
      <c r="G640" s="13">
        <v>-8</v>
      </c>
      <c r="H640" s="14">
        <v>-10.526300000000001</v>
      </c>
      <c r="I640" s="15">
        <v>36180</v>
      </c>
      <c r="J640" s="15">
        <v>42707</v>
      </c>
      <c r="K640" s="15">
        <v>41863</v>
      </c>
      <c r="L640" s="15">
        <v>49264</v>
      </c>
      <c r="M640" s="13">
        <v>4</v>
      </c>
      <c r="N640" s="13">
        <v>5</v>
      </c>
      <c r="O640" s="13">
        <v>-1</v>
      </c>
      <c r="P640" s="13">
        <v>8</v>
      </c>
      <c r="Q640" s="11" t="s">
        <v>371</v>
      </c>
      <c r="R640" s="11" t="s">
        <v>299</v>
      </c>
      <c r="S640" s="11" t="s">
        <v>364</v>
      </c>
      <c r="T640" s="61" t="str">
        <f>VLOOKUP($C640,'[1]5_all_occ'!$C:$V,18,FALSE)</f>
        <v>4</v>
      </c>
      <c r="U640" s="61" t="str">
        <f>VLOOKUP($C640,'[1]5_all_occ'!$C:$V,19,FALSE)</f>
        <v>4</v>
      </c>
      <c r="V640" s="61" t="str">
        <f>VLOOKUP($C640,'[1]5_all_occ'!$C:$V,20,FALSE)</f>
        <v>4</v>
      </c>
      <c r="W640" s="69" t="s">
        <v>294</v>
      </c>
    </row>
    <row r="641" spans="1:23" x14ac:dyDescent="0.35">
      <c r="A641" s="33" t="s">
        <v>54</v>
      </c>
      <c r="B641" s="11" t="s">
        <v>52</v>
      </c>
      <c r="C641" s="11" t="s">
        <v>1298</v>
      </c>
      <c r="D641" s="12" t="s">
        <v>1299</v>
      </c>
      <c r="E641" s="13">
        <v>474</v>
      </c>
      <c r="F641" s="13">
        <v>455</v>
      </c>
      <c r="G641" s="13">
        <v>-19</v>
      </c>
      <c r="H641" s="14">
        <v>-4.0084</v>
      </c>
      <c r="I641" s="15">
        <v>34080</v>
      </c>
      <c r="J641" s="15">
        <v>36161</v>
      </c>
      <c r="K641" s="15">
        <v>34080</v>
      </c>
      <c r="L641" s="15">
        <v>37668</v>
      </c>
      <c r="M641" s="13">
        <v>23</v>
      </c>
      <c r="N641" s="13">
        <v>32</v>
      </c>
      <c r="O641" s="13">
        <v>-2</v>
      </c>
      <c r="P641" s="13">
        <v>53</v>
      </c>
      <c r="Q641" s="11" t="s">
        <v>371</v>
      </c>
      <c r="R641" s="11" t="s">
        <v>299</v>
      </c>
      <c r="S641" s="11" t="s">
        <v>343</v>
      </c>
      <c r="T641" s="61" t="str">
        <f>VLOOKUP($C641,'[1]5_all_occ'!$C:$V,18,FALSE)</f>
        <v>3</v>
      </c>
      <c r="U641" s="61" t="str">
        <f>VLOOKUP($C641,'[1]5_all_occ'!$C:$V,19,FALSE)</f>
        <v>3</v>
      </c>
      <c r="V641" s="61" t="str">
        <f>VLOOKUP($C641,'[1]5_all_occ'!$C:$V,20,FALSE)</f>
        <v>3</v>
      </c>
      <c r="W641" s="69" t="s">
        <v>294</v>
      </c>
    </row>
    <row r="642" spans="1:23" x14ac:dyDescent="0.35">
      <c r="A642" s="33" t="s">
        <v>183</v>
      </c>
      <c r="B642" s="11" t="s">
        <v>52</v>
      </c>
      <c r="C642" s="11" t="s">
        <v>1300</v>
      </c>
      <c r="D642" s="12" t="s">
        <v>1301</v>
      </c>
      <c r="E642" s="13">
        <v>194</v>
      </c>
      <c r="F642" s="13">
        <v>182</v>
      </c>
      <c r="G642" s="13">
        <v>-12</v>
      </c>
      <c r="H642" s="14">
        <v>-6.1856</v>
      </c>
      <c r="I642" s="15">
        <v>32969</v>
      </c>
      <c r="J642" s="15">
        <v>39267</v>
      </c>
      <c r="K642" s="15">
        <v>44917</v>
      </c>
      <c r="L642" s="15">
        <v>45094</v>
      </c>
      <c r="M642" s="13">
        <v>9</v>
      </c>
      <c r="N642" s="13">
        <v>13</v>
      </c>
      <c r="O642" s="13">
        <v>-1</v>
      </c>
      <c r="P642" s="13">
        <v>21</v>
      </c>
      <c r="Q642" s="11" t="s">
        <v>371</v>
      </c>
      <c r="R642" s="11" t="s">
        <v>299</v>
      </c>
      <c r="S642" s="11" t="s">
        <v>343</v>
      </c>
      <c r="T642" s="61" t="str">
        <f>VLOOKUP($C642,'[1]5_all_occ'!$C:$V,18,FALSE)</f>
        <v>3</v>
      </c>
      <c r="U642" s="61" t="str">
        <f>VLOOKUP($C642,'[1]5_all_occ'!$C:$V,19,FALSE)</f>
        <v>3</v>
      </c>
      <c r="V642" s="61" t="str">
        <f>VLOOKUP($C642,'[1]5_all_occ'!$C:$V,20,FALSE)</f>
        <v>3</v>
      </c>
      <c r="W642" s="69" t="s">
        <v>294</v>
      </c>
    </row>
    <row r="643" spans="1:23" x14ac:dyDescent="0.35">
      <c r="A643" s="33" t="s">
        <v>218</v>
      </c>
      <c r="B643" s="11" t="s">
        <v>95</v>
      </c>
      <c r="C643" s="11" t="s">
        <v>1302</v>
      </c>
      <c r="D643" s="12" t="s">
        <v>1303</v>
      </c>
      <c r="E643" s="13" t="s">
        <v>1580</v>
      </c>
      <c r="F643" s="13" t="s">
        <v>1580</v>
      </c>
      <c r="G643" s="13" t="s">
        <v>1580</v>
      </c>
      <c r="H643" s="14" t="s">
        <v>1580</v>
      </c>
      <c r="I643" s="15" t="s">
        <v>1580</v>
      </c>
      <c r="J643" s="15" t="s">
        <v>1580</v>
      </c>
      <c r="K643" s="15" t="s">
        <v>1580</v>
      </c>
      <c r="L643" s="15" t="s">
        <v>1580</v>
      </c>
      <c r="M643" s="13" t="s">
        <v>1580</v>
      </c>
      <c r="N643" s="13" t="s">
        <v>1580</v>
      </c>
      <c r="O643" s="13" t="s">
        <v>1580</v>
      </c>
      <c r="P643" s="13" t="s">
        <v>1580</v>
      </c>
      <c r="Q643" s="11" t="s">
        <v>371</v>
      </c>
      <c r="R643" s="11" t="s">
        <v>299</v>
      </c>
      <c r="S643" s="11" t="s">
        <v>333</v>
      </c>
      <c r="T643" s="61" t="str">
        <f>VLOOKUP($C643,'[1]5_all_occ'!$C:$V,18,FALSE)</f>
        <v>3</v>
      </c>
      <c r="U643" s="61" t="str">
        <f>VLOOKUP($C643,'[1]5_all_occ'!$C:$V,19,FALSE)</f>
        <v>3</v>
      </c>
      <c r="V643" s="61" t="str">
        <f>VLOOKUP($C643,'[1]5_all_occ'!$C:$V,20,FALSE)</f>
        <v>4</v>
      </c>
      <c r="W643" s="69" t="s">
        <v>294</v>
      </c>
    </row>
    <row r="644" spans="1:23" x14ac:dyDescent="0.35">
      <c r="A644" s="33" t="s">
        <v>54</v>
      </c>
      <c r="B644" s="11" t="s">
        <v>95</v>
      </c>
      <c r="C644" s="11" t="s">
        <v>124</v>
      </c>
      <c r="D644" s="12" t="s">
        <v>125</v>
      </c>
      <c r="E644" s="13">
        <v>290</v>
      </c>
      <c r="F644" s="13">
        <v>298</v>
      </c>
      <c r="G644" s="13">
        <v>8</v>
      </c>
      <c r="H644" s="14">
        <v>2.7585999999999999</v>
      </c>
      <c r="I644" s="15">
        <v>38560</v>
      </c>
      <c r="J644" s="15">
        <v>39813</v>
      </c>
      <c r="K644" s="15">
        <v>38560</v>
      </c>
      <c r="L644" s="15">
        <v>38560</v>
      </c>
      <c r="M644" s="13">
        <v>19</v>
      </c>
      <c r="N644" s="13">
        <v>25</v>
      </c>
      <c r="O644" s="13">
        <v>1</v>
      </c>
      <c r="P644" s="13">
        <v>45</v>
      </c>
      <c r="Q644" s="11" t="s">
        <v>324</v>
      </c>
      <c r="R644" s="11" t="s">
        <v>299</v>
      </c>
      <c r="S644" s="11" t="s">
        <v>333</v>
      </c>
      <c r="T644" s="61" t="str">
        <f>VLOOKUP($C644,'[1]5_all_occ'!$C:$V,18,FALSE)</f>
        <v>3</v>
      </c>
      <c r="U644" s="61" t="str">
        <f>VLOOKUP($C644,'[1]5_all_occ'!$C:$V,19,FALSE)</f>
        <v>3</v>
      </c>
      <c r="V644" s="61" t="str">
        <f>VLOOKUP($C644,'[1]5_all_occ'!$C:$V,20,FALSE)</f>
        <v>4</v>
      </c>
      <c r="W644" s="69" t="s">
        <v>294</v>
      </c>
    </row>
    <row r="645" spans="1:23" x14ac:dyDescent="0.35">
      <c r="A645" s="33" t="s">
        <v>218</v>
      </c>
      <c r="B645" s="11" t="s">
        <v>95</v>
      </c>
      <c r="C645" s="11" t="s">
        <v>1304</v>
      </c>
      <c r="D645" s="12" t="s">
        <v>1305</v>
      </c>
      <c r="E645" s="13" t="s">
        <v>1580</v>
      </c>
      <c r="F645" s="13" t="s">
        <v>1580</v>
      </c>
      <c r="G645" s="13" t="s">
        <v>1580</v>
      </c>
      <c r="H645" s="14" t="s">
        <v>1580</v>
      </c>
      <c r="I645" s="15" t="s">
        <v>1580</v>
      </c>
      <c r="J645" s="15" t="s">
        <v>1580</v>
      </c>
      <c r="K645" s="15" t="s">
        <v>1580</v>
      </c>
      <c r="L645" s="15" t="s">
        <v>1580</v>
      </c>
      <c r="M645" s="13" t="s">
        <v>1580</v>
      </c>
      <c r="N645" s="13" t="s">
        <v>1580</v>
      </c>
      <c r="O645" s="13" t="s">
        <v>1580</v>
      </c>
      <c r="P645" s="13" t="s">
        <v>1580</v>
      </c>
      <c r="Q645" s="11" t="s">
        <v>324</v>
      </c>
      <c r="R645" s="11" t="s">
        <v>299</v>
      </c>
      <c r="S645" s="11" t="s">
        <v>333</v>
      </c>
      <c r="T645" s="61" t="str">
        <f>VLOOKUP($C645,'[1]5_all_occ'!$C:$V,18,FALSE)</f>
        <v>3</v>
      </c>
      <c r="U645" s="61" t="str">
        <f>VLOOKUP($C645,'[1]5_all_occ'!$C:$V,19,FALSE)</f>
        <v>4</v>
      </c>
      <c r="V645" s="61" t="str">
        <f>VLOOKUP($C645,'[1]5_all_occ'!$C:$V,20,FALSE)</f>
        <v>4</v>
      </c>
      <c r="W645" s="69" t="s">
        <v>294</v>
      </c>
    </row>
    <row r="646" spans="1:23" x14ac:dyDescent="0.35">
      <c r="A646" s="33" t="s">
        <v>183</v>
      </c>
      <c r="B646" s="11" t="s">
        <v>95</v>
      </c>
      <c r="C646" s="11" t="s">
        <v>1306</v>
      </c>
      <c r="D646" s="12" t="s">
        <v>1307</v>
      </c>
      <c r="E646" s="13">
        <v>44</v>
      </c>
      <c r="F646" s="13">
        <v>46</v>
      </c>
      <c r="G646" s="13">
        <v>2</v>
      </c>
      <c r="H646" s="14">
        <v>4.5454999999999997</v>
      </c>
      <c r="I646" s="15">
        <v>34984</v>
      </c>
      <c r="J646" s="15">
        <v>44382</v>
      </c>
      <c r="K646" s="15">
        <v>42928</v>
      </c>
      <c r="L646" s="15">
        <v>54495</v>
      </c>
      <c r="M646" s="13">
        <v>2</v>
      </c>
      <c r="N646" s="13">
        <v>3</v>
      </c>
      <c r="O646" s="13">
        <v>0</v>
      </c>
      <c r="P646" s="13">
        <v>5</v>
      </c>
      <c r="Q646" s="11" t="s">
        <v>371</v>
      </c>
      <c r="R646" s="11" t="s">
        <v>299</v>
      </c>
      <c r="S646" s="11" t="s">
        <v>333</v>
      </c>
      <c r="T646" s="61" t="str">
        <f>VLOOKUP($C646,'[1]5_all_occ'!$C:$V,18,FALSE)</f>
        <v>3</v>
      </c>
      <c r="U646" s="61" t="str">
        <f>VLOOKUP($C646,'[1]5_all_occ'!$C:$V,19,FALSE)</f>
        <v>3</v>
      </c>
      <c r="V646" s="61" t="str">
        <f>VLOOKUP($C646,'[1]5_all_occ'!$C:$V,20,FALSE)</f>
        <v>4</v>
      </c>
      <c r="W646" s="69" t="s">
        <v>294</v>
      </c>
    </row>
    <row r="647" spans="1:23" x14ac:dyDescent="0.35">
      <c r="A647" s="33" t="s">
        <v>218</v>
      </c>
      <c r="B647" s="11" t="s">
        <v>95</v>
      </c>
      <c r="C647" s="11" t="s">
        <v>1308</v>
      </c>
      <c r="D647" s="12" t="s">
        <v>1309</v>
      </c>
      <c r="E647" s="13">
        <v>79</v>
      </c>
      <c r="F647" s="13">
        <v>60</v>
      </c>
      <c r="G647" s="13">
        <v>-19</v>
      </c>
      <c r="H647" s="14">
        <v>-24.050599999999999</v>
      </c>
      <c r="I647" s="15">
        <v>43184</v>
      </c>
      <c r="J647" s="15">
        <v>45047</v>
      </c>
      <c r="K647" s="15">
        <v>45884</v>
      </c>
      <c r="L647" s="15">
        <v>45884</v>
      </c>
      <c r="M647" s="13">
        <v>3</v>
      </c>
      <c r="N647" s="13">
        <v>4</v>
      </c>
      <c r="O647" s="13">
        <v>-2</v>
      </c>
      <c r="P647" s="13">
        <v>5</v>
      </c>
      <c r="Q647" s="11" t="s">
        <v>324</v>
      </c>
      <c r="R647" s="11" t="s">
        <v>299</v>
      </c>
      <c r="S647" s="11" t="s">
        <v>333</v>
      </c>
      <c r="T647" s="61" t="str">
        <f>VLOOKUP($C647,'[1]5_all_occ'!$C:$V,18,FALSE)</f>
        <v>3</v>
      </c>
      <c r="U647" s="61" t="str">
        <f>VLOOKUP($C647,'[1]5_all_occ'!$C:$V,19,FALSE)</f>
        <v>3</v>
      </c>
      <c r="V647" s="61" t="str">
        <f>VLOOKUP($C647,'[1]5_all_occ'!$C:$V,20,FALSE)</f>
        <v>4</v>
      </c>
      <c r="W647" s="69" t="s">
        <v>294</v>
      </c>
    </row>
    <row r="648" spans="1:23" x14ac:dyDescent="0.35">
      <c r="A648" s="33" t="s">
        <v>218</v>
      </c>
      <c r="B648" s="11" t="s">
        <v>95</v>
      </c>
      <c r="C648" s="11" t="s">
        <v>1310</v>
      </c>
      <c r="D648" s="12" t="s">
        <v>1311</v>
      </c>
      <c r="E648" s="13" t="s">
        <v>1580</v>
      </c>
      <c r="F648" s="13" t="s">
        <v>1580</v>
      </c>
      <c r="G648" s="13" t="s">
        <v>1580</v>
      </c>
      <c r="H648" s="14" t="s">
        <v>1580</v>
      </c>
      <c r="I648" s="15" t="s">
        <v>1580</v>
      </c>
      <c r="J648" s="15" t="s">
        <v>1580</v>
      </c>
      <c r="K648" s="15" t="s">
        <v>1580</v>
      </c>
      <c r="L648" s="15" t="s">
        <v>1580</v>
      </c>
      <c r="M648" s="13" t="s">
        <v>1580</v>
      </c>
      <c r="N648" s="13" t="s">
        <v>1580</v>
      </c>
      <c r="O648" s="13" t="s">
        <v>1580</v>
      </c>
      <c r="P648" s="13" t="s">
        <v>1580</v>
      </c>
      <c r="Q648" s="11" t="s">
        <v>324</v>
      </c>
      <c r="R648" s="11" t="s">
        <v>299</v>
      </c>
      <c r="S648" s="11" t="s">
        <v>333</v>
      </c>
      <c r="T648" s="61" t="str">
        <f>VLOOKUP($C648,'[1]5_all_occ'!$C:$V,18,FALSE)</f>
        <v>3</v>
      </c>
      <c r="U648" s="61" t="str">
        <f>VLOOKUP($C648,'[1]5_all_occ'!$C:$V,19,FALSE)</f>
        <v>4</v>
      </c>
      <c r="V648" s="61" t="str">
        <f>VLOOKUP($C648,'[1]5_all_occ'!$C:$V,20,FALSE)</f>
        <v>4</v>
      </c>
      <c r="W648" s="69" t="s">
        <v>294</v>
      </c>
    </row>
    <row r="649" spans="1:23" x14ac:dyDescent="0.35">
      <c r="A649" s="33" t="s">
        <v>218</v>
      </c>
      <c r="B649" s="11" t="s">
        <v>95</v>
      </c>
      <c r="C649" s="11" t="s">
        <v>1312</v>
      </c>
      <c r="D649" s="12" t="s">
        <v>1313</v>
      </c>
      <c r="E649" s="13" t="s">
        <v>1580</v>
      </c>
      <c r="F649" s="13" t="s">
        <v>1580</v>
      </c>
      <c r="G649" s="13" t="s">
        <v>1580</v>
      </c>
      <c r="H649" s="14" t="s">
        <v>1580</v>
      </c>
      <c r="I649" s="15" t="s">
        <v>1580</v>
      </c>
      <c r="J649" s="15" t="s">
        <v>1580</v>
      </c>
      <c r="K649" s="15" t="s">
        <v>1580</v>
      </c>
      <c r="L649" s="15" t="s">
        <v>1580</v>
      </c>
      <c r="M649" s="13" t="s">
        <v>1580</v>
      </c>
      <c r="N649" s="13" t="s">
        <v>1580</v>
      </c>
      <c r="O649" s="13" t="s">
        <v>1580</v>
      </c>
      <c r="P649" s="13" t="s">
        <v>1580</v>
      </c>
      <c r="Q649" s="11" t="s">
        <v>324</v>
      </c>
      <c r="R649" s="11" t="s">
        <v>299</v>
      </c>
      <c r="S649" s="11" t="s">
        <v>333</v>
      </c>
      <c r="T649" s="61" t="str">
        <f>VLOOKUP($C649,'[1]5_all_occ'!$C:$V,18,FALSE)</f>
        <v>4</v>
      </c>
      <c r="U649" s="61" t="str">
        <f>VLOOKUP($C649,'[1]5_all_occ'!$C:$V,19,FALSE)</f>
        <v>4</v>
      </c>
      <c r="V649" s="61" t="str">
        <f>VLOOKUP($C649,'[1]5_all_occ'!$C:$V,20,FALSE)</f>
        <v>4</v>
      </c>
      <c r="W649" s="69" t="s">
        <v>294</v>
      </c>
    </row>
    <row r="650" spans="1:23" x14ac:dyDescent="0.35">
      <c r="A650" s="33" t="s">
        <v>218</v>
      </c>
      <c r="B650" s="11" t="s">
        <v>95</v>
      </c>
      <c r="C650" s="11" t="s">
        <v>1314</v>
      </c>
      <c r="D650" s="12" t="s">
        <v>1315</v>
      </c>
      <c r="E650" s="13">
        <v>307</v>
      </c>
      <c r="F650" s="13">
        <v>215</v>
      </c>
      <c r="G650" s="13">
        <v>-92</v>
      </c>
      <c r="H650" s="14">
        <v>-29.967400000000001</v>
      </c>
      <c r="I650" s="64">
        <v>35637</v>
      </c>
      <c r="J650" s="64">
        <v>43339</v>
      </c>
      <c r="K650" s="64">
        <v>43308</v>
      </c>
      <c r="L650" s="64">
        <v>49583</v>
      </c>
      <c r="M650" s="13">
        <v>9</v>
      </c>
      <c r="N650" s="13">
        <v>16</v>
      </c>
      <c r="O650" s="13">
        <v>-9</v>
      </c>
      <c r="P650" s="13">
        <v>16</v>
      </c>
      <c r="Q650" s="11" t="s">
        <v>324</v>
      </c>
      <c r="R650" s="11" t="s">
        <v>299</v>
      </c>
      <c r="S650" s="11" t="s">
        <v>333</v>
      </c>
      <c r="T650" s="61" t="str">
        <f>VLOOKUP($C650,'[1]5_all_occ'!$C:$V,18,FALSE)</f>
        <v>3</v>
      </c>
      <c r="U650" s="61" t="str">
        <f>VLOOKUP($C650,'[1]5_all_occ'!$C:$V,19,FALSE)</f>
        <v>3</v>
      </c>
      <c r="V650" s="61" t="str">
        <f>VLOOKUP($C650,'[1]5_all_occ'!$C:$V,20,FALSE)</f>
        <v>4</v>
      </c>
      <c r="W650" s="69" t="s">
        <v>294</v>
      </c>
    </row>
    <row r="651" spans="1:23" x14ac:dyDescent="0.35">
      <c r="A651" s="33" t="s">
        <v>218</v>
      </c>
      <c r="B651" s="11" t="s">
        <v>95</v>
      </c>
      <c r="C651" s="11" t="s">
        <v>1316</v>
      </c>
      <c r="D651" s="12" t="s">
        <v>1317</v>
      </c>
      <c r="E651" s="13" t="s">
        <v>1580</v>
      </c>
      <c r="F651" s="13" t="s">
        <v>1580</v>
      </c>
      <c r="G651" s="13" t="s">
        <v>1580</v>
      </c>
      <c r="H651" s="14" t="s">
        <v>1580</v>
      </c>
      <c r="I651" s="15" t="s">
        <v>1580</v>
      </c>
      <c r="J651" s="15" t="s">
        <v>1580</v>
      </c>
      <c r="K651" s="15" t="s">
        <v>1580</v>
      </c>
      <c r="L651" s="15" t="s">
        <v>1580</v>
      </c>
      <c r="M651" s="13" t="s">
        <v>1580</v>
      </c>
      <c r="N651" s="13" t="s">
        <v>1580</v>
      </c>
      <c r="O651" s="13" t="s">
        <v>1580</v>
      </c>
      <c r="P651" s="13" t="s">
        <v>1580</v>
      </c>
      <c r="Q651" s="11" t="s">
        <v>324</v>
      </c>
      <c r="R651" s="11" t="s">
        <v>299</v>
      </c>
      <c r="S651" s="11" t="s">
        <v>333</v>
      </c>
      <c r="T651" s="61" t="str">
        <f>VLOOKUP($C651,'[1]5_all_occ'!$C:$V,18,FALSE)</f>
        <v>3</v>
      </c>
      <c r="U651" s="61" t="str">
        <f>VLOOKUP($C651,'[1]5_all_occ'!$C:$V,19,FALSE)</f>
        <v>3</v>
      </c>
      <c r="V651" s="61" t="str">
        <f>VLOOKUP($C651,'[1]5_all_occ'!$C:$V,20,FALSE)</f>
        <v>4</v>
      </c>
      <c r="W651" s="69" t="s">
        <v>294</v>
      </c>
    </row>
    <row r="652" spans="1:23" x14ac:dyDescent="0.35">
      <c r="A652" s="33" t="s">
        <v>218</v>
      </c>
      <c r="B652" s="11" t="s">
        <v>95</v>
      </c>
      <c r="C652" s="11" t="s">
        <v>1318</v>
      </c>
      <c r="D652" s="12" t="s">
        <v>1319</v>
      </c>
      <c r="E652" s="13" t="s">
        <v>1580</v>
      </c>
      <c r="F652" s="13" t="s">
        <v>1580</v>
      </c>
      <c r="G652" s="13" t="s">
        <v>1580</v>
      </c>
      <c r="H652" s="14" t="s">
        <v>1580</v>
      </c>
      <c r="I652" s="15" t="s">
        <v>1580</v>
      </c>
      <c r="J652" s="15" t="s">
        <v>1580</v>
      </c>
      <c r="K652" s="15" t="s">
        <v>1580</v>
      </c>
      <c r="L652" s="15" t="s">
        <v>1580</v>
      </c>
      <c r="M652" s="13" t="s">
        <v>1580</v>
      </c>
      <c r="N652" s="13" t="s">
        <v>1580</v>
      </c>
      <c r="O652" s="13" t="s">
        <v>1580</v>
      </c>
      <c r="P652" s="13" t="s">
        <v>1580</v>
      </c>
      <c r="Q652" s="11" t="s">
        <v>324</v>
      </c>
      <c r="R652" s="11" t="s">
        <v>299</v>
      </c>
      <c r="S652" s="11" t="s">
        <v>333</v>
      </c>
      <c r="T652" s="61" t="str">
        <f>VLOOKUP($C652,'[1]5_all_occ'!$C:$V,18,FALSE)</f>
        <v>4</v>
      </c>
      <c r="U652" s="61" t="str">
        <f>VLOOKUP($C652,'[1]5_all_occ'!$C:$V,19,FALSE)</f>
        <v>4</v>
      </c>
      <c r="V652" s="61" t="str">
        <f>VLOOKUP($C652,'[1]5_all_occ'!$C:$V,20,FALSE)</f>
        <v>4</v>
      </c>
      <c r="W652" s="69" t="s">
        <v>294</v>
      </c>
    </row>
    <row r="653" spans="1:23" x14ac:dyDescent="0.35">
      <c r="A653" s="33" t="s">
        <v>218</v>
      </c>
      <c r="B653" s="11" t="s">
        <v>95</v>
      </c>
      <c r="C653" s="11" t="s">
        <v>1320</v>
      </c>
      <c r="D653" s="12" t="s">
        <v>1321</v>
      </c>
      <c r="E653" s="13" t="s">
        <v>1580</v>
      </c>
      <c r="F653" s="13" t="s">
        <v>1580</v>
      </c>
      <c r="G653" s="13" t="s">
        <v>1580</v>
      </c>
      <c r="H653" s="14" t="s">
        <v>1580</v>
      </c>
      <c r="I653" s="15" t="s">
        <v>1580</v>
      </c>
      <c r="J653" s="15" t="s">
        <v>1580</v>
      </c>
      <c r="K653" s="15" t="s">
        <v>1580</v>
      </c>
      <c r="L653" s="15" t="s">
        <v>1580</v>
      </c>
      <c r="M653" s="13" t="s">
        <v>1580</v>
      </c>
      <c r="N653" s="13" t="s">
        <v>1580</v>
      </c>
      <c r="O653" s="13" t="s">
        <v>1580</v>
      </c>
      <c r="P653" s="13" t="s">
        <v>1580</v>
      </c>
      <c r="Q653" s="11" t="s">
        <v>324</v>
      </c>
      <c r="R653" s="11" t="s">
        <v>299</v>
      </c>
      <c r="S653" s="11" t="s">
        <v>333</v>
      </c>
      <c r="T653" s="61" t="str">
        <f>VLOOKUP($C653,'[1]5_all_occ'!$C:$V,18,FALSE)</f>
        <v>3</v>
      </c>
      <c r="U653" s="61" t="str">
        <f>VLOOKUP($C653,'[1]5_all_occ'!$C:$V,19,FALSE)</f>
        <v>3</v>
      </c>
      <c r="V653" s="61" t="str">
        <f>VLOOKUP($C653,'[1]5_all_occ'!$C:$V,20,FALSE)</f>
        <v>4</v>
      </c>
      <c r="W653" s="69" t="s">
        <v>294</v>
      </c>
    </row>
    <row r="654" spans="1:23" x14ac:dyDescent="0.35">
      <c r="A654" s="33" t="s">
        <v>183</v>
      </c>
      <c r="B654" s="11" t="s">
        <v>95</v>
      </c>
      <c r="C654" s="11" t="s">
        <v>1322</v>
      </c>
      <c r="D654" s="12" t="s">
        <v>1323</v>
      </c>
      <c r="E654" s="13">
        <v>271</v>
      </c>
      <c r="F654" s="13">
        <v>251</v>
      </c>
      <c r="G654" s="13">
        <v>-20</v>
      </c>
      <c r="H654" s="14">
        <v>-7.3800999999999997</v>
      </c>
      <c r="I654" s="15">
        <v>40768</v>
      </c>
      <c r="J654" s="15">
        <v>44908</v>
      </c>
      <c r="K654" s="15">
        <v>40770</v>
      </c>
      <c r="L654" s="15">
        <v>47875</v>
      </c>
      <c r="M654" s="13">
        <v>10</v>
      </c>
      <c r="N654" s="13">
        <v>15</v>
      </c>
      <c r="O654" s="13">
        <v>-2</v>
      </c>
      <c r="P654" s="13">
        <v>23</v>
      </c>
      <c r="Q654" s="11" t="s">
        <v>324</v>
      </c>
      <c r="R654" s="11" t="s">
        <v>299</v>
      </c>
      <c r="S654" s="11" t="s">
        <v>364</v>
      </c>
      <c r="T654" s="61" t="str">
        <f>VLOOKUP($C654,'[1]5_all_occ'!$C:$V,18,FALSE)</f>
        <v>4</v>
      </c>
      <c r="U654" s="61" t="str">
        <f>VLOOKUP($C654,'[1]5_all_occ'!$C:$V,19,FALSE)</f>
        <v>4</v>
      </c>
      <c r="V654" s="61" t="str">
        <f>VLOOKUP($C654,'[1]5_all_occ'!$C:$V,20,FALSE)</f>
        <v>4</v>
      </c>
      <c r="W654" s="69" t="s">
        <v>294</v>
      </c>
    </row>
    <row r="655" spans="1:23" x14ac:dyDescent="0.35">
      <c r="A655" s="33" t="s">
        <v>218</v>
      </c>
      <c r="B655" s="11" t="s">
        <v>95</v>
      </c>
      <c r="C655" s="11" t="s">
        <v>1324</v>
      </c>
      <c r="D655" s="12" t="s">
        <v>1325</v>
      </c>
      <c r="E655" s="13" t="s">
        <v>1580</v>
      </c>
      <c r="F655" s="13" t="s">
        <v>1580</v>
      </c>
      <c r="G655" s="13" t="s">
        <v>1580</v>
      </c>
      <c r="H655" s="14" t="s">
        <v>1580</v>
      </c>
      <c r="I655" s="15" t="s">
        <v>1580</v>
      </c>
      <c r="J655" s="15" t="s">
        <v>1580</v>
      </c>
      <c r="K655" s="15" t="s">
        <v>1580</v>
      </c>
      <c r="L655" s="15" t="s">
        <v>1580</v>
      </c>
      <c r="M655" s="13" t="s">
        <v>1580</v>
      </c>
      <c r="N655" s="13" t="s">
        <v>1580</v>
      </c>
      <c r="O655" s="13" t="s">
        <v>1580</v>
      </c>
      <c r="P655" s="13" t="s">
        <v>1580</v>
      </c>
      <c r="Q655" s="11" t="s">
        <v>324</v>
      </c>
      <c r="R655" s="11" t="s">
        <v>299</v>
      </c>
      <c r="S655" s="11" t="s">
        <v>333</v>
      </c>
      <c r="T655" s="61" t="str">
        <f>VLOOKUP($C655,'[1]5_all_occ'!$C:$V,18,FALSE)</f>
        <v>3</v>
      </c>
      <c r="U655" s="61" t="str">
        <f>VLOOKUP($C655,'[1]5_all_occ'!$C:$V,19,FALSE)</f>
        <v>3</v>
      </c>
      <c r="V655" s="61" t="str">
        <f>VLOOKUP($C655,'[1]5_all_occ'!$C:$V,20,FALSE)</f>
        <v>4</v>
      </c>
      <c r="W655" s="69" t="s">
        <v>294</v>
      </c>
    </row>
    <row r="656" spans="1:23" x14ac:dyDescent="0.35">
      <c r="A656" s="33" t="s">
        <v>218</v>
      </c>
      <c r="B656" s="11" t="s">
        <v>95</v>
      </c>
      <c r="C656" s="11" t="s">
        <v>1326</v>
      </c>
      <c r="D656" s="12" t="s">
        <v>1327</v>
      </c>
      <c r="E656" s="13" t="s">
        <v>1580</v>
      </c>
      <c r="F656" s="13" t="s">
        <v>1580</v>
      </c>
      <c r="G656" s="13" t="s">
        <v>1580</v>
      </c>
      <c r="H656" s="14" t="s">
        <v>1580</v>
      </c>
      <c r="I656" s="15" t="s">
        <v>1580</v>
      </c>
      <c r="J656" s="15" t="s">
        <v>1580</v>
      </c>
      <c r="K656" s="15" t="s">
        <v>1580</v>
      </c>
      <c r="L656" s="15" t="s">
        <v>1580</v>
      </c>
      <c r="M656" s="13" t="s">
        <v>1580</v>
      </c>
      <c r="N656" s="13" t="s">
        <v>1580</v>
      </c>
      <c r="O656" s="13" t="s">
        <v>1580</v>
      </c>
      <c r="P656" s="13" t="s">
        <v>1580</v>
      </c>
      <c r="Q656" s="11" t="s">
        <v>324</v>
      </c>
      <c r="R656" s="11" t="s">
        <v>299</v>
      </c>
      <c r="S656" s="11" t="s">
        <v>333</v>
      </c>
      <c r="T656" s="61" t="str">
        <f>VLOOKUP($C656,'[1]5_all_occ'!$C:$V,18,FALSE)</f>
        <v>3</v>
      </c>
      <c r="U656" s="61" t="str">
        <f>VLOOKUP($C656,'[1]5_all_occ'!$C:$V,19,FALSE)</f>
        <v>3</v>
      </c>
      <c r="V656" s="61" t="str">
        <f>VLOOKUP($C656,'[1]5_all_occ'!$C:$V,20,FALSE)</f>
        <v>4</v>
      </c>
      <c r="W656" s="69" t="s">
        <v>294</v>
      </c>
    </row>
    <row r="657" spans="1:23" x14ac:dyDescent="0.35">
      <c r="A657" s="33" t="s">
        <v>477</v>
      </c>
      <c r="B657" s="11" t="s">
        <v>95</v>
      </c>
      <c r="C657" s="11" t="s">
        <v>1328</v>
      </c>
      <c r="D657" s="12" t="s">
        <v>1329</v>
      </c>
      <c r="E657" s="13" t="s">
        <v>1580</v>
      </c>
      <c r="F657" s="13" t="s">
        <v>1580</v>
      </c>
      <c r="G657" s="13" t="s">
        <v>1580</v>
      </c>
      <c r="H657" s="14" t="s">
        <v>1580</v>
      </c>
      <c r="I657" s="15" t="s">
        <v>1580</v>
      </c>
      <c r="J657" s="15" t="s">
        <v>1580</v>
      </c>
      <c r="K657" s="15" t="s">
        <v>1580</v>
      </c>
      <c r="L657" s="15" t="s">
        <v>1580</v>
      </c>
      <c r="M657" s="13" t="s">
        <v>1580</v>
      </c>
      <c r="N657" s="13" t="s">
        <v>1580</v>
      </c>
      <c r="O657" s="13" t="s">
        <v>1580</v>
      </c>
      <c r="P657" s="13" t="s">
        <v>1580</v>
      </c>
      <c r="Q657" s="11" t="s">
        <v>324</v>
      </c>
      <c r="R657" s="11" t="s">
        <v>299</v>
      </c>
      <c r="S657" s="11" t="s">
        <v>333</v>
      </c>
      <c r="T657" s="61" t="str">
        <f>VLOOKUP($C657,'[1]5_all_occ'!$C:$V,18,FALSE)</f>
        <v>3</v>
      </c>
      <c r="U657" s="61" t="str">
        <f>VLOOKUP($C657,'[1]5_all_occ'!$C:$V,19,FALSE)</f>
        <v>3</v>
      </c>
      <c r="V657" s="61" t="str">
        <f>VLOOKUP($C657,'[1]5_all_occ'!$C:$V,20,FALSE)</f>
        <v>3</v>
      </c>
      <c r="W657" s="69" t="s">
        <v>294</v>
      </c>
    </row>
    <row r="658" spans="1:23" x14ac:dyDescent="0.35">
      <c r="A658" s="33" t="s">
        <v>477</v>
      </c>
      <c r="B658" s="11" t="s">
        <v>95</v>
      </c>
      <c r="C658" s="11" t="s">
        <v>1330</v>
      </c>
      <c r="D658" s="12" t="s">
        <v>1331</v>
      </c>
      <c r="E658" s="13">
        <v>71</v>
      </c>
      <c r="F658" s="13">
        <v>57</v>
      </c>
      <c r="G658" s="13">
        <v>-14</v>
      </c>
      <c r="H658" s="14">
        <v>-19.718299999999999</v>
      </c>
      <c r="I658" s="15">
        <v>36805</v>
      </c>
      <c r="J658" s="15">
        <v>42531</v>
      </c>
      <c r="K658" s="15">
        <v>39364</v>
      </c>
      <c r="L658" s="15">
        <v>46536</v>
      </c>
      <c r="M658" s="13">
        <v>2</v>
      </c>
      <c r="N658" s="13">
        <v>4</v>
      </c>
      <c r="O658" s="13">
        <v>-1</v>
      </c>
      <c r="P658" s="13">
        <v>5</v>
      </c>
      <c r="Q658" s="11" t="s">
        <v>324</v>
      </c>
      <c r="R658" s="11" t="s">
        <v>299</v>
      </c>
      <c r="S658" s="11" t="s">
        <v>333</v>
      </c>
      <c r="T658" s="61" t="str">
        <f>VLOOKUP($C658,'[1]5_all_occ'!$C:$V,18,FALSE)</f>
        <v>3</v>
      </c>
      <c r="U658" s="61" t="str">
        <f>VLOOKUP($C658,'[1]5_all_occ'!$C:$V,19,FALSE)</f>
        <v>3</v>
      </c>
      <c r="V658" s="61" t="str">
        <f>VLOOKUP($C658,'[1]5_all_occ'!$C:$V,20,FALSE)</f>
        <v>4</v>
      </c>
      <c r="W658" s="69" t="s">
        <v>294</v>
      </c>
    </row>
    <row r="659" spans="1:23" x14ac:dyDescent="0.35">
      <c r="A659" s="33" t="s">
        <v>218</v>
      </c>
      <c r="B659" s="11" t="s">
        <v>95</v>
      </c>
      <c r="C659" s="11" t="s">
        <v>1332</v>
      </c>
      <c r="D659" s="12" t="s">
        <v>1333</v>
      </c>
      <c r="E659" s="13">
        <v>114</v>
      </c>
      <c r="F659" s="13">
        <v>107</v>
      </c>
      <c r="G659" s="13">
        <v>-7</v>
      </c>
      <c r="H659" s="14">
        <v>-6.1403999999999996</v>
      </c>
      <c r="I659" s="15">
        <v>36400</v>
      </c>
      <c r="J659" s="15">
        <v>40285</v>
      </c>
      <c r="K659" s="15">
        <v>42648</v>
      </c>
      <c r="L659" s="15">
        <v>42648</v>
      </c>
      <c r="M659" s="13">
        <v>4</v>
      </c>
      <c r="N659" s="13">
        <v>6</v>
      </c>
      <c r="O659" s="13">
        <v>-1</v>
      </c>
      <c r="P659" s="13">
        <v>9</v>
      </c>
      <c r="Q659" s="11" t="s">
        <v>324</v>
      </c>
      <c r="R659" s="11" t="s">
        <v>299</v>
      </c>
      <c r="S659" s="11" t="s">
        <v>333</v>
      </c>
      <c r="T659" s="61" t="str">
        <f>VLOOKUP($C659,'[1]5_all_occ'!$C:$V,18,FALSE)</f>
        <v>3</v>
      </c>
      <c r="U659" s="61" t="str">
        <f>VLOOKUP($C659,'[1]5_all_occ'!$C:$V,19,FALSE)</f>
        <v>4</v>
      </c>
      <c r="V659" s="61" t="str">
        <f>VLOOKUP($C659,'[1]5_all_occ'!$C:$V,20,FALSE)</f>
        <v>4</v>
      </c>
      <c r="W659" s="69" t="s">
        <v>294</v>
      </c>
    </row>
    <row r="660" spans="1:23" x14ac:dyDescent="0.35">
      <c r="A660" s="33" t="s">
        <v>218</v>
      </c>
      <c r="B660" s="11" t="s">
        <v>95</v>
      </c>
      <c r="C660" s="11" t="s">
        <v>1334</v>
      </c>
      <c r="D660" s="12" t="s">
        <v>1335</v>
      </c>
      <c r="E660" s="13">
        <v>98</v>
      </c>
      <c r="F660" s="13">
        <v>75</v>
      </c>
      <c r="G660" s="13">
        <v>-23</v>
      </c>
      <c r="H660" s="14">
        <v>-23.4694</v>
      </c>
      <c r="I660" s="15">
        <v>38839</v>
      </c>
      <c r="J660" s="15">
        <v>49674</v>
      </c>
      <c r="K660" s="15">
        <v>47491</v>
      </c>
      <c r="L660" s="15">
        <v>58879</v>
      </c>
      <c r="M660" s="13">
        <v>4</v>
      </c>
      <c r="N660" s="13">
        <v>4</v>
      </c>
      <c r="O660" s="13">
        <v>-2</v>
      </c>
      <c r="P660" s="13">
        <v>6</v>
      </c>
      <c r="Q660" s="11" t="s">
        <v>689</v>
      </c>
      <c r="R660" s="11" t="s">
        <v>299</v>
      </c>
      <c r="S660" s="11" t="s">
        <v>364</v>
      </c>
      <c r="T660" s="61" t="str">
        <f>VLOOKUP($C660,'[1]5_all_occ'!$C:$V,18,FALSE)</f>
        <v>4</v>
      </c>
      <c r="U660" s="61" t="str">
        <f>VLOOKUP($C660,'[1]5_all_occ'!$C:$V,19,FALSE)</f>
        <v>4</v>
      </c>
      <c r="V660" s="61" t="str">
        <f>VLOOKUP($C660,'[1]5_all_occ'!$C:$V,20,FALSE)</f>
        <v>4</v>
      </c>
      <c r="W660" s="69" t="s">
        <v>294</v>
      </c>
    </row>
    <row r="661" spans="1:23" x14ac:dyDescent="0.35">
      <c r="A661" s="33" t="s">
        <v>54</v>
      </c>
      <c r="B661" s="11" t="s">
        <v>95</v>
      </c>
      <c r="C661" s="11" t="s">
        <v>118</v>
      </c>
      <c r="D661" s="12" t="s">
        <v>119</v>
      </c>
      <c r="E661" s="13">
        <v>577</v>
      </c>
      <c r="F661" s="13">
        <v>539</v>
      </c>
      <c r="G661" s="13">
        <v>-38</v>
      </c>
      <c r="H661" s="14">
        <v>-6.5857999999999999</v>
      </c>
      <c r="I661" s="15">
        <v>37460</v>
      </c>
      <c r="J661" s="15">
        <v>43707</v>
      </c>
      <c r="K661" s="15">
        <v>40723</v>
      </c>
      <c r="L661" s="15">
        <v>46865</v>
      </c>
      <c r="M661" s="13">
        <v>17</v>
      </c>
      <c r="N661" s="13">
        <v>37</v>
      </c>
      <c r="O661" s="13">
        <v>-4</v>
      </c>
      <c r="P661" s="13">
        <v>50</v>
      </c>
      <c r="Q661" s="11" t="s">
        <v>324</v>
      </c>
      <c r="R661" s="11" t="s">
        <v>299</v>
      </c>
      <c r="S661" s="11" t="s">
        <v>333</v>
      </c>
      <c r="T661" s="61" t="str">
        <f>VLOOKUP($C661,'[1]5_all_occ'!$C:$V,18,FALSE)</f>
        <v>3</v>
      </c>
      <c r="U661" s="61" t="str">
        <f>VLOOKUP($C661,'[1]5_all_occ'!$C:$V,19,FALSE)</f>
        <v>3</v>
      </c>
      <c r="V661" s="61" t="str">
        <f>VLOOKUP($C661,'[1]5_all_occ'!$C:$V,20,FALSE)</f>
        <v>4</v>
      </c>
      <c r="W661" s="69" t="s">
        <v>294</v>
      </c>
    </row>
    <row r="662" spans="1:23" x14ac:dyDescent="0.35">
      <c r="A662" s="33" t="s">
        <v>218</v>
      </c>
      <c r="B662" s="11" t="s">
        <v>95</v>
      </c>
      <c r="C662" s="11" t="s">
        <v>1336</v>
      </c>
      <c r="D662" s="12" t="s">
        <v>1337</v>
      </c>
      <c r="E662" s="13" t="s">
        <v>1580</v>
      </c>
      <c r="F662" s="13" t="s">
        <v>1580</v>
      </c>
      <c r="G662" s="13" t="s">
        <v>1580</v>
      </c>
      <c r="H662" s="14" t="s">
        <v>1580</v>
      </c>
      <c r="I662" s="15" t="s">
        <v>1580</v>
      </c>
      <c r="J662" s="15" t="s">
        <v>1580</v>
      </c>
      <c r="K662" s="15" t="s">
        <v>1580</v>
      </c>
      <c r="L662" s="15" t="s">
        <v>1580</v>
      </c>
      <c r="M662" s="13" t="s">
        <v>1580</v>
      </c>
      <c r="N662" s="13" t="s">
        <v>1580</v>
      </c>
      <c r="O662" s="13" t="s">
        <v>1580</v>
      </c>
      <c r="P662" s="13" t="s">
        <v>1580</v>
      </c>
      <c r="Q662" s="11" t="s">
        <v>324</v>
      </c>
      <c r="R662" s="11" t="s">
        <v>299</v>
      </c>
      <c r="S662" s="11" t="s">
        <v>333</v>
      </c>
      <c r="T662" s="61" t="str">
        <f>VLOOKUP($C662,'[1]5_all_occ'!$C:$V,18,FALSE)</f>
        <v>3</v>
      </c>
      <c r="U662" s="61" t="str">
        <f>VLOOKUP($C662,'[1]5_all_occ'!$C:$V,19,FALSE)</f>
        <v>4</v>
      </c>
      <c r="V662" s="61" t="str">
        <f>VLOOKUP($C662,'[1]5_all_occ'!$C:$V,20,FALSE)</f>
        <v>4</v>
      </c>
      <c r="W662" s="69" t="s">
        <v>294</v>
      </c>
    </row>
    <row r="663" spans="1:23" x14ac:dyDescent="0.35">
      <c r="A663" s="33" t="s">
        <v>477</v>
      </c>
      <c r="B663" s="11" t="s">
        <v>95</v>
      </c>
      <c r="C663" s="11" t="s">
        <v>1338</v>
      </c>
      <c r="D663" s="12" t="s">
        <v>1339</v>
      </c>
      <c r="E663" s="13" t="s">
        <v>1580</v>
      </c>
      <c r="F663" s="13" t="s">
        <v>1580</v>
      </c>
      <c r="G663" s="13" t="s">
        <v>1580</v>
      </c>
      <c r="H663" s="14" t="s">
        <v>1580</v>
      </c>
      <c r="I663" s="15" t="s">
        <v>1580</v>
      </c>
      <c r="J663" s="15" t="s">
        <v>1580</v>
      </c>
      <c r="K663" s="15" t="s">
        <v>1580</v>
      </c>
      <c r="L663" s="15" t="s">
        <v>1580</v>
      </c>
      <c r="M663" s="13" t="s">
        <v>1580</v>
      </c>
      <c r="N663" s="13" t="s">
        <v>1580</v>
      </c>
      <c r="O663" s="13" t="s">
        <v>1580</v>
      </c>
      <c r="P663" s="13" t="s">
        <v>1580</v>
      </c>
      <c r="Q663" s="11" t="s">
        <v>324</v>
      </c>
      <c r="R663" s="11" t="s">
        <v>299</v>
      </c>
      <c r="S663" s="11" t="s">
        <v>333</v>
      </c>
      <c r="T663" s="61" t="str">
        <f>VLOOKUP($C663,'[1]5_all_occ'!$C:$V,18,FALSE)</f>
        <v>3</v>
      </c>
      <c r="U663" s="61" t="str">
        <f>VLOOKUP($C663,'[1]5_all_occ'!$C:$V,19,FALSE)</f>
        <v>4</v>
      </c>
      <c r="V663" s="61" t="str">
        <f>VLOOKUP($C663,'[1]5_all_occ'!$C:$V,20,FALSE)</f>
        <v>4</v>
      </c>
      <c r="W663" s="69" t="s">
        <v>294</v>
      </c>
    </row>
    <row r="664" spans="1:23" x14ac:dyDescent="0.35">
      <c r="A664" s="33" t="s">
        <v>218</v>
      </c>
      <c r="B664" s="11" t="s">
        <v>95</v>
      </c>
      <c r="C664" s="11" t="s">
        <v>1340</v>
      </c>
      <c r="D664" s="12" t="s">
        <v>1341</v>
      </c>
      <c r="E664" s="13" t="s">
        <v>1580</v>
      </c>
      <c r="F664" s="13" t="s">
        <v>1580</v>
      </c>
      <c r="G664" s="13" t="s">
        <v>1580</v>
      </c>
      <c r="H664" s="14" t="s">
        <v>1580</v>
      </c>
      <c r="I664" s="15" t="s">
        <v>1580</v>
      </c>
      <c r="J664" s="15" t="s">
        <v>1580</v>
      </c>
      <c r="K664" s="15" t="s">
        <v>1580</v>
      </c>
      <c r="L664" s="15" t="s">
        <v>1580</v>
      </c>
      <c r="M664" s="13" t="s">
        <v>1580</v>
      </c>
      <c r="N664" s="13" t="s">
        <v>1580</v>
      </c>
      <c r="O664" s="13" t="s">
        <v>1580</v>
      </c>
      <c r="P664" s="13" t="s">
        <v>1580</v>
      </c>
      <c r="Q664" s="11" t="s">
        <v>324</v>
      </c>
      <c r="R664" s="11" t="s">
        <v>299</v>
      </c>
      <c r="S664" s="11" t="s">
        <v>333</v>
      </c>
      <c r="T664" s="61" t="str">
        <f>VLOOKUP($C664,'[1]5_all_occ'!$C:$V,18,FALSE)</f>
        <v>4</v>
      </c>
      <c r="U664" s="61" t="str">
        <f>VLOOKUP($C664,'[1]5_all_occ'!$C:$V,19,FALSE)</f>
        <v>4</v>
      </c>
      <c r="V664" s="61" t="str">
        <f>VLOOKUP($C664,'[1]5_all_occ'!$C:$V,20,FALSE)</f>
        <v>4</v>
      </c>
      <c r="W664" s="69" t="s">
        <v>294</v>
      </c>
    </row>
    <row r="665" spans="1:23" x14ac:dyDescent="0.35">
      <c r="A665" s="33" t="s">
        <v>477</v>
      </c>
      <c r="B665" s="11" t="s">
        <v>95</v>
      </c>
      <c r="C665" s="11" t="s">
        <v>1342</v>
      </c>
      <c r="D665" s="12" t="s">
        <v>1343</v>
      </c>
      <c r="E665" s="13" t="s">
        <v>1580</v>
      </c>
      <c r="F665" s="13" t="s">
        <v>1580</v>
      </c>
      <c r="G665" s="13" t="s">
        <v>1580</v>
      </c>
      <c r="H665" s="14" t="s">
        <v>1580</v>
      </c>
      <c r="I665" s="15" t="s">
        <v>1580</v>
      </c>
      <c r="J665" s="15" t="s">
        <v>1580</v>
      </c>
      <c r="K665" s="15" t="s">
        <v>1580</v>
      </c>
      <c r="L665" s="15" t="s">
        <v>1580</v>
      </c>
      <c r="M665" s="13" t="s">
        <v>1580</v>
      </c>
      <c r="N665" s="13" t="s">
        <v>1580</v>
      </c>
      <c r="O665" s="13" t="s">
        <v>1580</v>
      </c>
      <c r="P665" s="13" t="s">
        <v>1580</v>
      </c>
      <c r="Q665" s="11" t="s">
        <v>324</v>
      </c>
      <c r="R665" s="11" t="s">
        <v>299</v>
      </c>
      <c r="S665" s="11" t="s">
        <v>333</v>
      </c>
      <c r="T665" s="61" t="str">
        <f>VLOOKUP($C665,'[1]5_all_occ'!$C:$V,18,FALSE)</f>
        <v>3</v>
      </c>
      <c r="U665" s="61" t="str">
        <f>VLOOKUP($C665,'[1]5_all_occ'!$C:$V,19,FALSE)</f>
        <v>4</v>
      </c>
      <c r="V665" s="61" t="str">
        <f>VLOOKUP($C665,'[1]5_all_occ'!$C:$V,20,FALSE)</f>
        <v>4</v>
      </c>
      <c r="W665" s="69" t="s">
        <v>294</v>
      </c>
    </row>
    <row r="666" spans="1:23" x14ac:dyDescent="0.35">
      <c r="A666" s="33" t="s">
        <v>218</v>
      </c>
      <c r="B666" s="11" t="s">
        <v>95</v>
      </c>
      <c r="C666" s="11" t="s">
        <v>1344</v>
      </c>
      <c r="D666" s="12" t="s">
        <v>1345</v>
      </c>
      <c r="E666" s="13" t="s">
        <v>1580</v>
      </c>
      <c r="F666" s="13" t="s">
        <v>1580</v>
      </c>
      <c r="G666" s="13" t="s">
        <v>1580</v>
      </c>
      <c r="H666" s="14" t="s">
        <v>1580</v>
      </c>
      <c r="I666" s="15" t="s">
        <v>1580</v>
      </c>
      <c r="J666" s="15" t="s">
        <v>1580</v>
      </c>
      <c r="K666" s="15" t="s">
        <v>1580</v>
      </c>
      <c r="L666" s="15" t="s">
        <v>1580</v>
      </c>
      <c r="M666" s="13" t="s">
        <v>1580</v>
      </c>
      <c r="N666" s="13" t="s">
        <v>1580</v>
      </c>
      <c r="O666" s="13" t="s">
        <v>1580</v>
      </c>
      <c r="P666" s="13" t="s">
        <v>1580</v>
      </c>
      <c r="Q666" s="11" t="s">
        <v>324</v>
      </c>
      <c r="R666" s="11" t="s">
        <v>299</v>
      </c>
      <c r="S666" s="11" t="s">
        <v>333</v>
      </c>
      <c r="T666" s="61" t="str">
        <f>VLOOKUP($C666,'[1]5_all_occ'!$C:$V,18,FALSE)</f>
        <v>4</v>
      </c>
      <c r="U666" s="61" t="str">
        <f>VLOOKUP($C666,'[1]5_all_occ'!$C:$V,19,FALSE)</f>
        <v>3</v>
      </c>
      <c r="V666" s="61" t="str">
        <f>VLOOKUP($C666,'[1]5_all_occ'!$C:$V,20,FALSE)</f>
        <v>4</v>
      </c>
      <c r="W666" s="69" t="s">
        <v>294</v>
      </c>
    </row>
    <row r="667" spans="1:23" x14ac:dyDescent="0.35">
      <c r="A667" s="33" t="s">
        <v>218</v>
      </c>
      <c r="B667" s="11" t="s">
        <v>95</v>
      </c>
      <c r="C667" s="11" t="s">
        <v>1346</v>
      </c>
      <c r="D667" s="12" t="s">
        <v>1347</v>
      </c>
      <c r="E667" s="13" t="s">
        <v>1580</v>
      </c>
      <c r="F667" s="13" t="s">
        <v>1580</v>
      </c>
      <c r="G667" s="13" t="s">
        <v>1580</v>
      </c>
      <c r="H667" s="14" t="s">
        <v>1580</v>
      </c>
      <c r="I667" s="15" t="s">
        <v>1580</v>
      </c>
      <c r="J667" s="15" t="s">
        <v>1580</v>
      </c>
      <c r="K667" s="15" t="s">
        <v>1580</v>
      </c>
      <c r="L667" s="15" t="s">
        <v>1580</v>
      </c>
      <c r="M667" s="13" t="s">
        <v>1580</v>
      </c>
      <c r="N667" s="13" t="s">
        <v>1580</v>
      </c>
      <c r="O667" s="13" t="s">
        <v>1580</v>
      </c>
      <c r="P667" s="13" t="s">
        <v>1580</v>
      </c>
      <c r="Q667" s="11" t="s">
        <v>324</v>
      </c>
      <c r="R667" s="11" t="s">
        <v>299</v>
      </c>
      <c r="S667" s="11" t="s">
        <v>333</v>
      </c>
      <c r="T667" s="61" t="str">
        <f>VLOOKUP($C667,'[1]5_all_occ'!$C:$V,18,FALSE)</f>
        <v>3</v>
      </c>
      <c r="U667" s="61" t="str">
        <f>VLOOKUP($C667,'[1]5_all_occ'!$C:$V,19,FALSE)</f>
        <v>4</v>
      </c>
      <c r="V667" s="61" t="str">
        <f>VLOOKUP($C667,'[1]5_all_occ'!$C:$V,20,FALSE)</f>
        <v>4</v>
      </c>
      <c r="W667" s="69" t="s">
        <v>294</v>
      </c>
    </row>
    <row r="668" spans="1:23" x14ac:dyDescent="0.35">
      <c r="A668" s="33" t="s">
        <v>218</v>
      </c>
      <c r="B668" s="11" t="s">
        <v>95</v>
      </c>
      <c r="C668" s="11" t="s">
        <v>1348</v>
      </c>
      <c r="D668" s="12" t="s">
        <v>1349</v>
      </c>
      <c r="E668" s="13" t="s">
        <v>1580</v>
      </c>
      <c r="F668" s="13" t="s">
        <v>1580</v>
      </c>
      <c r="G668" s="13" t="s">
        <v>1580</v>
      </c>
      <c r="H668" s="14" t="s">
        <v>1580</v>
      </c>
      <c r="I668" s="15" t="s">
        <v>1580</v>
      </c>
      <c r="J668" s="15" t="s">
        <v>1580</v>
      </c>
      <c r="K668" s="15" t="s">
        <v>1580</v>
      </c>
      <c r="L668" s="15" t="s">
        <v>1580</v>
      </c>
      <c r="M668" s="13" t="s">
        <v>1580</v>
      </c>
      <c r="N668" s="13" t="s">
        <v>1580</v>
      </c>
      <c r="O668" s="13" t="s">
        <v>1580</v>
      </c>
      <c r="P668" s="13" t="s">
        <v>1580</v>
      </c>
      <c r="Q668" s="11" t="s">
        <v>689</v>
      </c>
      <c r="R668" s="11" t="s">
        <v>299</v>
      </c>
      <c r="S668" s="11" t="s">
        <v>299</v>
      </c>
      <c r="T668" s="61" t="str">
        <f>VLOOKUP($C668,'[1]5_all_occ'!$C:$V,18,FALSE)</f>
        <v>3</v>
      </c>
      <c r="U668" s="61" t="str">
        <f>VLOOKUP($C668,'[1]5_all_occ'!$C:$V,19,FALSE)</f>
        <v>3</v>
      </c>
      <c r="V668" s="61" t="str">
        <f>VLOOKUP($C668,'[1]5_all_occ'!$C:$V,20,FALSE)</f>
        <v>4</v>
      </c>
      <c r="W668" s="69" t="s">
        <v>294</v>
      </c>
    </row>
    <row r="669" spans="1:23" x14ac:dyDescent="0.35">
      <c r="A669" s="33" t="s">
        <v>218</v>
      </c>
      <c r="B669" s="11" t="s">
        <v>95</v>
      </c>
      <c r="C669" s="11" t="s">
        <v>1350</v>
      </c>
      <c r="D669" s="12" t="s">
        <v>1351</v>
      </c>
      <c r="E669" s="13">
        <v>59</v>
      </c>
      <c r="F669" s="13">
        <v>59</v>
      </c>
      <c r="G669" s="13">
        <v>0</v>
      </c>
      <c r="H669" s="14">
        <v>0</v>
      </c>
      <c r="I669" s="15">
        <v>28698</v>
      </c>
      <c r="J669" s="15">
        <v>35402</v>
      </c>
      <c r="K669" s="15">
        <v>34515</v>
      </c>
      <c r="L669" s="15">
        <v>37171</v>
      </c>
      <c r="M669" s="13">
        <v>3</v>
      </c>
      <c r="N669" s="13">
        <v>4</v>
      </c>
      <c r="O669" s="13">
        <v>0</v>
      </c>
      <c r="P669" s="13">
        <v>7</v>
      </c>
      <c r="Q669" s="11" t="s">
        <v>324</v>
      </c>
      <c r="R669" s="11" t="s">
        <v>299</v>
      </c>
      <c r="S669" s="11" t="s">
        <v>333</v>
      </c>
      <c r="T669" s="61" t="str">
        <f>VLOOKUP($C669,'[1]5_all_occ'!$C:$V,18,FALSE)</f>
        <v>3</v>
      </c>
      <c r="U669" s="61" t="str">
        <f>VLOOKUP($C669,'[1]5_all_occ'!$C:$V,19,FALSE)</f>
        <v>4</v>
      </c>
      <c r="V669" s="61" t="str">
        <f>VLOOKUP($C669,'[1]5_all_occ'!$C:$V,20,FALSE)</f>
        <v>4</v>
      </c>
      <c r="W669" s="69" t="s">
        <v>294</v>
      </c>
    </row>
    <row r="670" spans="1:23" x14ac:dyDescent="0.35">
      <c r="A670" s="33" t="s">
        <v>218</v>
      </c>
      <c r="B670" s="11" t="s">
        <v>95</v>
      </c>
      <c r="C670" s="11" t="s">
        <v>1352</v>
      </c>
      <c r="D670" s="12" t="s">
        <v>1353</v>
      </c>
      <c r="E670" s="13" t="s">
        <v>1580</v>
      </c>
      <c r="F670" s="13" t="s">
        <v>1580</v>
      </c>
      <c r="G670" s="13" t="s">
        <v>1580</v>
      </c>
      <c r="H670" s="14" t="s">
        <v>1580</v>
      </c>
      <c r="I670" s="15" t="s">
        <v>1580</v>
      </c>
      <c r="J670" s="15" t="s">
        <v>1580</v>
      </c>
      <c r="K670" s="15" t="s">
        <v>1580</v>
      </c>
      <c r="L670" s="15" t="s">
        <v>1580</v>
      </c>
      <c r="M670" s="13" t="s">
        <v>1580</v>
      </c>
      <c r="N670" s="13" t="s">
        <v>1580</v>
      </c>
      <c r="O670" s="13" t="s">
        <v>1580</v>
      </c>
      <c r="P670" s="13" t="s">
        <v>1580</v>
      </c>
      <c r="Q670" s="11" t="s">
        <v>324</v>
      </c>
      <c r="R670" s="11" t="s">
        <v>299</v>
      </c>
      <c r="S670" s="11" t="s">
        <v>333</v>
      </c>
      <c r="T670" s="61" t="str">
        <f>VLOOKUP($C670,'[1]5_all_occ'!$C:$V,18,FALSE)</f>
        <v>3</v>
      </c>
      <c r="U670" s="61" t="str">
        <f>VLOOKUP($C670,'[1]5_all_occ'!$C:$V,19,FALSE)</f>
        <v>4</v>
      </c>
      <c r="V670" s="61" t="str">
        <f>VLOOKUP($C670,'[1]5_all_occ'!$C:$V,20,FALSE)</f>
        <v>4</v>
      </c>
      <c r="W670" s="69" t="s">
        <v>294</v>
      </c>
    </row>
    <row r="671" spans="1:23" x14ac:dyDescent="0.35">
      <c r="A671" s="33" t="s">
        <v>218</v>
      </c>
      <c r="B671" s="11" t="s">
        <v>52</v>
      </c>
      <c r="C671" s="11" t="s">
        <v>1354</v>
      </c>
      <c r="D671" s="12" t="s">
        <v>1355</v>
      </c>
      <c r="E671" s="13">
        <v>146</v>
      </c>
      <c r="F671" s="13">
        <v>144</v>
      </c>
      <c r="G671" s="13">
        <v>-2</v>
      </c>
      <c r="H671" s="14">
        <v>-1.3698999999999999</v>
      </c>
      <c r="I671" s="15">
        <v>24960</v>
      </c>
      <c r="J671" s="15">
        <v>28104</v>
      </c>
      <c r="K671" s="15">
        <v>27530</v>
      </c>
      <c r="L671" s="15">
        <v>29304</v>
      </c>
      <c r="M671" s="13">
        <v>11</v>
      </c>
      <c r="N671" s="13">
        <v>8</v>
      </c>
      <c r="O671" s="13">
        <v>0</v>
      </c>
      <c r="P671" s="13">
        <v>19</v>
      </c>
      <c r="Q671" s="11" t="s">
        <v>371</v>
      </c>
      <c r="R671" s="11" t="s">
        <v>299</v>
      </c>
      <c r="S671" s="11" t="s">
        <v>343</v>
      </c>
      <c r="T671" s="61" t="str">
        <f>VLOOKUP($C671,'[1]5_all_occ'!$C:$V,18,FALSE)</f>
        <v>3</v>
      </c>
      <c r="U671" s="61" t="str">
        <f>VLOOKUP($C671,'[1]5_all_occ'!$C:$V,19,FALSE)</f>
        <v>3</v>
      </c>
      <c r="V671" s="61" t="str">
        <f>VLOOKUP($C671,'[1]5_all_occ'!$C:$V,20,FALSE)</f>
        <v>3</v>
      </c>
      <c r="W671" s="69" t="s">
        <v>294</v>
      </c>
    </row>
    <row r="672" spans="1:23" x14ac:dyDescent="0.35">
      <c r="A672" s="33" t="s">
        <v>477</v>
      </c>
      <c r="B672" s="11" t="s">
        <v>52</v>
      </c>
      <c r="C672" s="11" t="s">
        <v>1356</v>
      </c>
      <c r="D672" s="12" t="s">
        <v>1357</v>
      </c>
      <c r="E672" s="13" t="s">
        <v>1580</v>
      </c>
      <c r="F672" s="13" t="s">
        <v>1580</v>
      </c>
      <c r="G672" s="13" t="s">
        <v>1580</v>
      </c>
      <c r="H672" s="14" t="s">
        <v>1580</v>
      </c>
      <c r="I672" s="15" t="s">
        <v>1580</v>
      </c>
      <c r="J672" s="15" t="s">
        <v>1580</v>
      </c>
      <c r="K672" s="15" t="s">
        <v>1580</v>
      </c>
      <c r="L672" s="15" t="s">
        <v>1580</v>
      </c>
      <c r="M672" s="13" t="s">
        <v>1580</v>
      </c>
      <c r="N672" s="13" t="s">
        <v>1580</v>
      </c>
      <c r="O672" s="13" t="s">
        <v>1580</v>
      </c>
      <c r="P672" s="13" t="s">
        <v>1580</v>
      </c>
      <c r="Q672" s="11" t="s">
        <v>371</v>
      </c>
      <c r="R672" s="11" t="s">
        <v>299</v>
      </c>
      <c r="S672" s="11" t="s">
        <v>343</v>
      </c>
      <c r="T672" s="61" t="str">
        <f>VLOOKUP($C672,'[1]5_all_occ'!$C:$V,18,FALSE)</f>
        <v>4</v>
      </c>
      <c r="U672" s="61" t="str">
        <f>VLOOKUP($C672,'[1]5_all_occ'!$C:$V,19,FALSE)</f>
        <v>4</v>
      </c>
      <c r="V672" s="61" t="str">
        <f>VLOOKUP($C672,'[1]5_all_occ'!$C:$V,20,FALSE)</f>
        <v>4</v>
      </c>
      <c r="W672" s="69" t="s">
        <v>294</v>
      </c>
    </row>
    <row r="673" spans="1:23" x14ac:dyDescent="0.35">
      <c r="A673" s="33" t="s">
        <v>218</v>
      </c>
      <c r="B673" s="11" t="s">
        <v>52</v>
      </c>
      <c r="C673" s="11" t="s">
        <v>1358</v>
      </c>
      <c r="D673" s="12" t="s">
        <v>1359</v>
      </c>
      <c r="E673" s="13">
        <v>70</v>
      </c>
      <c r="F673" s="13">
        <v>59</v>
      </c>
      <c r="G673" s="13">
        <v>-11</v>
      </c>
      <c r="H673" s="14">
        <v>-15.7143</v>
      </c>
      <c r="I673" s="15">
        <v>29303</v>
      </c>
      <c r="J673" s="15">
        <v>30858</v>
      </c>
      <c r="K673" s="15">
        <v>29303</v>
      </c>
      <c r="L673" s="15">
        <v>34267</v>
      </c>
      <c r="M673" s="13">
        <v>4</v>
      </c>
      <c r="N673" s="13">
        <v>3</v>
      </c>
      <c r="O673" s="13">
        <v>-1</v>
      </c>
      <c r="P673" s="13">
        <v>6</v>
      </c>
      <c r="Q673" s="11" t="s">
        <v>371</v>
      </c>
      <c r="R673" s="11" t="s">
        <v>299</v>
      </c>
      <c r="S673" s="11" t="s">
        <v>343</v>
      </c>
      <c r="T673" s="61" t="str">
        <f>VLOOKUP($C673,'[1]5_all_occ'!$C:$V,18,FALSE)</f>
        <v>3</v>
      </c>
      <c r="U673" s="61" t="str">
        <f>VLOOKUP($C673,'[1]5_all_occ'!$C:$V,19,FALSE)</f>
        <v>3</v>
      </c>
      <c r="V673" s="61" t="str">
        <f>VLOOKUP($C673,'[1]5_all_occ'!$C:$V,20,FALSE)</f>
        <v>3</v>
      </c>
      <c r="W673" s="69" t="s">
        <v>294</v>
      </c>
    </row>
    <row r="674" spans="1:23" x14ac:dyDescent="0.35">
      <c r="A674" s="33" t="s">
        <v>183</v>
      </c>
      <c r="B674" s="11" t="s">
        <v>95</v>
      </c>
      <c r="C674" s="11" t="s">
        <v>1360</v>
      </c>
      <c r="D674" s="12" t="s">
        <v>1361</v>
      </c>
      <c r="E674" s="13" t="s">
        <v>1580</v>
      </c>
      <c r="F674" s="13" t="s">
        <v>1580</v>
      </c>
      <c r="G674" s="13" t="s">
        <v>1580</v>
      </c>
      <c r="H674" s="14" t="s">
        <v>1580</v>
      </c>
      <c r="I674" s="15" t="s">
        <v>1580</v>
      </c>
      <c r="J674" s="15" t="s">
        <v>1580</v>
      </c>
      <c r="K674" s="15" t="s">
        <v>1580</v>
      </c>
      <c r="L674" s="15" t="s">
        <v>1580</v>
      </c>
      <c r="M674" s="13" t="s">
        <v>1580</v>
      </c>
      <c r="N674" s="13" t="s">
        <v>1580</v>
      </c>
      <c r="O674" s="13" t="s">
        <v>1580</v>
      </c>
      <c r="P674" s="13" t="s">
        <v>1580</v>
      </c>
      <c r="Q674" s="11" t="s">
        <v>324</v>
      </c>
      <c r="R674" s="11" t="s">
        <v>299</v>
      </c>
      <c r="S674" s="11" t="s">
        <v>333</v>
      </c>
      <c r="T674" s="61" t="str">
        <f>VLOOKUP($C674,'[1]5_all_occ'!$C:$V,18,FALSE)</f>
        <v>3</v>
      </c>
      <c r="U674" s="61" t="str">
        <f>VLOOKUP($C674,'[1]5_all_occ'!$C:$V,19,FALSE)</f>
        <v>3</v>
      </c>
      <c r="V674" s="61" t="str">
        <f>VLOOKUP($C674,'[1]5_all_occ'!$C:$V,20,FALSE)</f>
        <v>3</v>
      </c>
      <c r="W674" s="69" t="s">
        <v>294</v>
      </c>
    </row>
    <row r="675" spans="1:23" x14ac:dyDescent="0.35">
      <c r="A675" s="33" t="s">
        <v>218</v>
      </c>
      <c r="B675" s="11" t="s">
        <v>95</v>
      </c>
      <c r="C675" s="11" t="s">
        <v>1362</v>
      </c>
      <c r="D675" s="12" t="s">
        <v>1363</v>
      </c>
      <c r="E675" s="13" t="s">
        <v>1580</v>
      </c>
      <c r="F675" s="13" t="s">
        <v>1580</v>
      </c>
      <c r="G675" s="13" t="s">
        <v>1580</v>
      </c>
      <c r="H675" s="14" t="s">
        <v>1580</v>
      </c>
      <c r="I675" s="15" t="s">
        <v>1580</v>
      </c>
      <c r="J675" s="15" t="s">
        <v>1580</v>
      </c>
      <c r="K675" s="15" t="s">
        <v>1580</v>
      </c>
      <c r="L675" s="15" t="s">
        <v>1580</v>
      </c>
      <c r="M675" s="13" t="s">
        <v>1580</v>
      </c>
      <c r="N675" s="13" t="s">
        <v>1580</v>
      </c>
      <c r="O675" s="13" t="s">
        <v>1580</v>
      </c>
      <c r="P675" s="13" t="s">
        <v>1580</v>
      </c>
      <c r="Q675" s="11" t="s">
        <v>371</v>
      </c>
      <c r="R675" s="11" t="s">
        <v>299</v>
      </c>
      <c r="S675" s="11" t="s">
        <v>333</v>
      </c>
      <c r="T675" s="61" t="str">
        <f>VLOOKUP($C675,'[1]5_all_occ'!$C:$V,18,FALSE)</f>
        <v>3</v>
      </c>
      <c r="U675" s="61" t="str">
        <f>VLOOKUP($C675,'[1]5_all_occ'!$C:$V,19,FALSE)</f>
        <v>3</v>
      </c>
      <c r="V675" s="61" t="str">
        <f>VLOOKUP($C675,'[1]5_all_occ'!$C:$V,20,FALSE)</f>
        <v>4</v>
      </c>
      <c r="W675" s="69" t="s">
        <v>294</v>
      </c>
    </row>
    <row r="676" spans="1:23" x14ac:dyDescent="0.35">
      <c r="A676" s="33" t="s">
        <v>218</v>
      </c>
      <c r="B676" s="11" t="s">
        <v>52</v>
      </c>
      <c r="C676" s="11" t="s">
        <v>1364</v>
      </c>
      <c r="D676" s="12" t="s">
        <v>1365</v>
      </c>
      <c r="E676" s="13" t="s">
        <v>1580</v>
      </c>
      <c r="F676" s="13" t="s">
        <v>1580</v>
      </c>
      <c r="G676" s="13" t="s">
        <v>1580</v>
      </c>
      <c r="H676" s="14" t="s">
        <v>1580</v>
      </c>
      <c r="I676" s="15" t="s">
        <v>1580</v>
      </c>
      <c r="J676" s="15" t="s">
        <v>1580</v>
      </c>
      <c r="K676" s="15" t="s">
        <v>1580</v>
      </c>
      <c r="L676" s="15" t="s">
        <v>1580</v>
      </c>
      <c r="M676" s="13" t="s">
        <v>1580</v>
      </c>
      <c r="N676" s="13" t="s">
        <v>1580</v>
      </c>
      <c r="O676" s="13" t="s">
        <v>1580</v>
      </c>
      <c r="P676" s="13" t="s">
        <v>1580</v>
      </c>
      <c r="Q676" s="11" t="s">
        <v>324</v>
      </c>
      <c r="R676" s="11" t="s">
        <v>299</v>
      </c>
      <c r="S676" s="11" t="s">
        <v>343</v>
      </c>
      <c r="T676" s="61" t="str">
        <f>VLOOKUP($C676,'[1]5_all_occ'!$C:$V,18,FALSE)</f>
        <v>3</v>
      </c>
      <c r="U676" s="61" t="str">
        <f>VLOOKUP($C676,'[1]5_all_occ'!$C:$V,19,FALSE)</f>
        <v>3</v>
      </c>
      <c r="V676" s="61" t="str">
        <f>VLOOKUP($C676,'[1]5_all_occ'!$C:$V,20,FALSE)</f>
        <v>3</v>
      </c>
      <c r="W676" s="69" t="s">
        <v>294</v>
      </c>
    </row>
    <row r="677" spans="1:23" x14ac:dyDescent="0.35">
      <c r="A677" s="33" t="s">
        <v>218</v>
      </c>
      <c r="B677" s="11" t="s">
        <v>95</v>
      </c>
      <c r="C677" s="11" t="s">
        <v>1366</v>
      </c>
      <c r="D677" s="12" t="s">
        <v>1367</v>
      </c>
      <c r="E677" s="13" t="s">
        <v>1580</v>
      </c>
      <c r="F677" s="13" t="s">
        <v>1580</v>
      </c>
      <c r="G677" s="13" t="s">
        <v>1580</v>
      </c>
      <c r="H677" s="14" t="s">
        <v>1580</v>
      </c>
      <c r="I677" s="15" t="s">
        <v>1580</v>
      </c>
      <c r="J677" s="15" t="s">
        <v>1580</v>
      </c>
      <c r="K677" s="15" t="s">
        <v>1580</v>
      </c>
      <c r="L677" s="15" t="s">
        <v>1580</v>
      </c>
      <c r="M677" s="13" t="s">
        <v>1580</v>
      </c>
      <c r="N677" s="13" t="s">
        <v>1580</v>
      </c>
      <c r="O677" s="13" t="s">
        <v>1580</v>
      </c>
      <c r="P677" s="13" t="s">
        <v>1580</v>
      </c>
      <c r="Q677" s="11" t="s">
        <v>324</v>
      </c>
      <c r="R677" s="11" t="s">
        <v>299</v>
      </c>
      <c r="S677" s="11" t="s">
        <v>333</v>
      </c>
      <c r="T677" s="61" t="str">
        <f>VLOOKUP($C677,'[1]5_all_occ'!$C:$V,18,FALSE)</f>
        <v>3</v>
      </c>
      <c r="U677" s="61" t="str">
        <f>VLOOKUP($C677,'[1]5_all_occ'!$C:$V,19,FALSE)</f>
        <v>3</v>
      </c>
      <c r="V677" s="61" t="str">
        <f>VLOOKUP($C677,'[1]5_all_occ'!$C:$V,20,FALSE)</f>
        <v>4</v>
      </c>
      <c r="W677" s="69" t="s">
        <v>294</v>
      </c>
    </row>
    <row r="678" spans="1:23" x14ac:dyDescent="0.35">
      <c r="A678" s="33" t="s">
        <v>54</v>
      </c>
      <c r="B678" s="11" t="s">
        <v>95</v>
      </c>
      <c r="C678" s="11" t="s">
        <v>1368</v>
      </c>
      <c r="D678" s="12" t="s">
        <v>1369</v>
      </c>
      <c r="E678" s="13" t="s">
        <v>1580</v>
      </c>
      <c r="F678" s="13" t="s">
        <v>1580</v>
      </c>
      <c r="G678" s="13" t="s">
        <v>1580</v>
      </c>
      <c r="H678" s="14" t="s">
        <v>1580</v>
      </c>
      <c r="I678" s="15" t="s">
        <v>1580</v>
      </c>
      <c r="J678" s="15" t="s">
        <v>1580</v>
      </c>
      <c r="K678" s="15" t="s">
        <v>1580</v>
      </c>
      <c r="L678" s="15" t="s">
        <v>1580</v>
      </c>
      <c r="M678" s="13" t="s">
        <v>1580</v>
      </c>
      <c r="N678" s="13" t="s">
        <v>1580</v>
      </c>
      <c r="O678" s="13" t="s">
        <v>1580</v>
      </c>
      <c r="P678" s="13" t="s">
        <v>1580</v>
      </c>
      <c r="Q678" s="11" t="s">
        <v>324</v>
      </c>
      <c r="R678" s="11" t="s">
        <v>299</v>
      </c>
      <c r="S678" s="11" t="s">
        <v>333</v>
      </c>
      <c r="T678" s="61" t="str">
        <f>VLOOKUP($C678,'[1]5_all_occ'!$C:$V,18,FALSE)</f>
        <v>4</v>
      </c>
      <c r="U678" s="61" t="str">
        <f>VLOOKUP($C678,'[1]5_all_occ'!$C:$V,19,FALSE)</f>
        <v>4</v>
      </c>
      <c r="V678" s="61" t="str">
        <f>VLOOKUP($C678,'[1]5_all_occ'!$C:$V,20,FALSE)</f>
        <v>5</v>
      </c>
      <c r="W678" s="69" t="s">
        <v>294</v>
      </c>
    </row>
    <row r="679" spans="1:23" x14ac:dyDescent="0.35">
      <c r="A679" s="33" t="s">
        <v>218</v>
      </c>
      <c r="B679" s="11" t="s">
        <v>95</v>
      </c>
      <c r="C679" s="11" t="s">
        <v>1370</v>
      </c>
      <c r="D679" s="12" t="s">
        <v>1371</v>
      </c>
      <c r="E679" s="13" t="s">
        <v>1580</v>
      </c>
      <c r="F679" s="13" t="s">
        <v>1580</v>
      </c>
      <c r="G679" s="13" t="s">
        <v>1580</v>
      </c>
      <c r="H679" s="14" t="s">
        <v>1580</v>
      </c>
      <c r="I679" s="15" t="s">
        <v>1580</v>
      </c>
      <c r="J679" s="15" t="s">
        <v>1580</v>
      </c>
      <c r="K679" s="15" t="s">
        <v>1580</v>
      </c>
      <c r="L679" s="15" t="s">
        <v>1580</v>
      </c>
      <c r="M679" s="13" t="s">
        <v>1580</v>
      </c>
      <c r="N679" s="13" t="s">
        <v>1580</v>
      </c>
      <c r="O679" s="13" t="s">
        <v>1580</v>
      </c>
      <c r="P679" s="13" t="s">
        <v>1580</v>
      </c>
      <c r="Q679" s="11" t="s">
        <v>324</v>
      </c>
      <c r="R679" s="11" t="s">
        <v>299</v>
      </c>
      <c r="S679" s="11" t="s">
        <v>333</v>
      </c>
      <c r="T679" s="61" t="str">
        <f>VLOOKUP($C679,'[1]5_all_occ'!$C:$V,18,FALSE)</f>
        <v>3</v>
      </c>
      <c r="U679" s="61" t="str">
        <f>VLOOKUP($C679,'[1]5_all_occ'!$C:$V,19,FALSE)</f>
        <v>3</v>
      </c>
      <c r="V679" s="61" t="str">
        <f>VLOOKUP($C679,'[1]5_all_occ'!$C:$V,20,FALSE)</f>
        <v>3</v>
      </c>
      <c r="W679" s="69" t="s">
        <v>294</v>
      </c>
    </row>
    <row r="680" spans="1:23" x14ac:dyDescent="0.35">
      <c r="A680" s="33" t="s">
        <v>218</v>
      </c>
      <c r="B680" s="11" t="s">
        <v>52</v>
      </c>
      <c r="C680" s="11" t="s">
        <v>1372</v>
      </c>
      <c r="D680" s="12" t="s">
        <v>1373</v>
      </c>
      <c r="E680" s="13" t="s">
        <v>1580</v>
      </c>
      <c r="F680" s="13" t="s">
        <v>1580</v>
      </c>
      <c r="G680" s="13" t="s">
        <v>1580</v>
      </c>
      <c r="H680" s="14" t="s">
        <v>1580</v>
      </c>
      <c r="I680" s="15" t="s">
        <v>1580</v>
      </c>
      <c r="J680" s="15" t="s">
        <v>1580</v>
      </c>
      <c r="K680" s="15" t="s">
        <v>1580</v>
      </c>
      <c r="L680" s="15" t="s">
        <v>1580</v>
      </c>
      <c r="M680" s="13" t="s">
        <v>1580</v>
      </c>
      <c r="N680" s="13" t="s">
        <v>1580</v>
      </c>
      <c r="O680" s="13" t="s">
        <v>1580</v>
      </c>
      <c r="P680" s="13" t="s">
        <v>1580</v>
      </c>
      <c r="Q680" s="11" t="s">
        <v>324</v>
      </c>
      <c r="R680" s="11" t="s">
        <v>299</v>
      </c>
      <c r="S680" s="11" t="s">
        <v>343</v>
      </c>
      <c r="T680" s="61" t="str">
        <f>VLOOKUP($C680,'[1]5_all_occ'!$C:$V,18,FALSE)</f>
        <v>3</v>
      </c>
      <c r="U680" s="61" t="str">
        <f>VLOOKUP($C680,'[1]5_all_occ'!$C:$V,19,FALSE)</f>
        <v>3</v>
      </c>
      <c r="V680" s="61" t="str">
        <f>VLOOKUP($C680,'[1]5_all_occ'!$C:$V,20,FALSE)</f>
        <v>3</v>
      </c>
      <c r="W680" s="69" t="s">
        <v>294</v>
      </c>
    </row>
    <row r="681" spans="1:23" x14ac:dyDescent="0.35">
      <c r="A681" s="33" t="s">
        <v>54</v>
      </c>
      <c r="B681" s="11" t="s">
        <v>95</v>
      </c>
      <c r="C681" s="11" t="s">
        <v>1374</v>
      </c>
      <c r="D681" s="12" t="s">
        <v>1375</v>
      </c>
      <c r="E681" s="13" t="s">
        <v>1580</v>
      </c>
      <c r="F681" s="13" t="s">
        <v>1580</v>
      </c>
      <c r="G681" s="13" t="s">
        <v>1580</v>
      </c>
      <c r="H681" s="14" t="s">
        <v>1580</v>
      </c>
      <c r="I681" s="15">
        <v>36480</v>
      </c>
      <c r="J681" s="15">
        <v>40949</v>
      </c>
      <c r="K681" s="15">
        <v>41770</v>
      </c>
      <c r="L681" s="15">
        <v>46136</v>
      </c>
      <c r="M681" s="13" t="s">
        <v>1580</v>
      </c>
      <c r="N681" s="13" t="s">
        <v>1580</v>
      </c>
      <c r="O681" s="13" t="s">
        <v>1580</v>
      </c>
      <c r="P681" s="13" t="s">
        <v>1580</v>
      </c>
      <c r="Q681" s="11" t="s">
        <v>324</v>
      </c>
      <c r="R681" s="11" t="s">
        <v>299</v>
      </c>
      <c r="S681" s="11" t="s">
        <v>333</v>
      </c>
      <c r="T681" s="61" t="str">
        <f>VLOOKUP($C681,'[1]5_all_occ'!$C:$V,18,FALSE)</f>
        <v>4</v>
      </c>
      <c r="U681" s="61" t="str">
        <f>VLOOKUP($C681,'[1]5_all_occ'!$C:$V,19,FALSE)</f>
        <v>4</v>
      </c>
      <c r="V681" s="61" t="str">
        <f>VLOOKUP($C681,'[1]5_all_occ'!$C:$V,20,FALSE)</f>
        <v>4</v>
      </c>
      <c r="W681" s="69" t="s">
        <v>294</v>
      </c>
    </row>
    <row r="682" spans="1:23" x14ac:dyDescent="0.35">
      <c r="A682" s="33" t="s">
        <v>183</v>
      </c>
      <c r="B682" s="11" t="s">
        <v>52</v>
      </c>
      <c r="C682" s="11" t="s">
        <v>1376</v>
      </c>
      <c r="D682" s="12" t="s">
        <v>1377</v>
      </c>
      <c r="E682" s="13" t="s">
        <v>1580</v>
      </c>
      <c r="F682" s="13" t="s">
        <v>1580</v>
      </c>
      <c r="G682" s="13" t="s">
        <v>1580</v>
      </c>
      <c r="H682" s="14" t="s">
        <v>1580</v>
      </c>
      <c r="I682" s="15" t="s">
        <v>1580</v>
      </c>
      <c r="J682" s="15" t="s">
        <v>1580</v>
      </c>
      <c r="K682" s="15" t="s">
        <v>1580</v>
      </c>
      <c r="L682" s="15" t="s">
        <v>1580</v>
      </c>
      <c r="M682" s="13" t="s">
        <v>1580</v>
      </c>
      <c r="N682" s="13" t="s">
        <v>1580</v>
      </c>
      <c r="O682" s="13" t="s">
        <v>1580</v>
      </c>
      <c r="P682" s="13" t="s">
        <v>1580</v>
      </c>
      <c r="Q682" s="11" t="s">
        <v>324</v>
      </c>
      <c r="R682" s="11" t="s">
        <v>299</v>
      </c>
      <c r="S682" s="11" t="s">
        <v>343</v>
      </c>
      <c r="T682" s="61" t="str">
        <f>VLOOKUP($C682,'[1]5_all_occ'!$C:$V,18,FALSE)</f>
        <v>3</v>
      </c>
      <c r="U682" s="61" t="str">
        <f>VLOOKUP($C682,'[1]5_all_occ'!$C:$V,19,FALSE)</f>
        <v>3</v>
      </c>
      <c r="V682" s="61" t="str">
        <f>VLOOKUP($C682,'[1]5_all_occ'!$C:$V,20,FALSE)</f>
        <v>3</v>
      </c>
      <c r="W682" s="69" t="s">
        <v>294</v>
      </c>
    </row>
    <row r="683" spans="1:23" x14ac:dyDescent="0.35">
      <c r="A683" s="33" t="s">
        <v>477</v>
      </c>
      <c r="B683" s="11" t="s">
        <v>95</v>
      </c>
      <c r="C683" s="11" t="s">
        <v>1378</v>
      </c>
      <c r="D683" s="12" t="s">
        <v>1379</v>
      </c>
      <c r="E683" s="13" t="s">
        <v>1580</v>
      </c>
      <c r="F683" s="13" t="s">
        <v>1580</v>
      </c>
      <c r="G683" s="13" t="s">
        <v>1580</v>
      </c>
      <c r="H683" s="14" t="s">
        <v>1580</v>
      </c>
      <c r="I683" s="15" t="s">
        <v>1580</v>
      </c>
      <c r="J683" s="15" t="s">
        <v>1580</v>
      </c>
      <c r="K683" s="15" t="s">
        <v>1580</v>
      </c>
      <c r="L683" s="15" t="s">
        <v>1580</v>
      </c>
      <c r="M683" s="13" t="s">
        <v>1580</v>
      </c>
      <c r="N683" s="13" t="s">
        <v>1580</v>
      </c>
      <c r="O683" s="13" t="s">
        <v>1580</v>
      </c>
      <c r="P683" s="13" t="s">
        <v>1580</v>
      </c>
      <c r="Q683" s="11" t="s">
        <v>324</v>
      </c>
      <c r="R683" s="11" t="s">
        <v>299</v>
      </c>
      <c r="S683" s="11" t="s">
        <v>333</v>
      </c>
      <c r="T683" s="61" t="str">
        <f>VLOOKUP($C683,'[1]5_all_occ'!$C:$V,18,FALSE)</f>
        <v>3</v>
      </c>
      <c r="U683" s="61" t="str">
        <f>VLOOKUP($C683,'[1]5_all_occ'!$C:$V,19,FALSE)</f>
        <v>3</v>
      </c>
      <c r="V683" s="61" t="str">
        <f>VLOOKUP($C683,'[1]5_all_occ'!$C:$V,20,FALSE)</f>
        <v>3</v>
      </c>
      <c r="W683" s="69" t="s">
        <v>294</v>
      </c>
    </row>
    <row r="684" spans="1:23" x14ac:dyDescent="0.35">
      <c r="A684" s="33" t="s">
        <v>477</v>
      </c>
      <c r="B684" s="11" t="s">
        <v>95</v>
      </c>
      <c r="C684" s="11" t="s">
        <v>1380</v>
      </c>
      <c r="D684" s="12" t="s">
        <v>1381</v>
      </c>
      <c r="E684" s="13" t="s">
        <v>1580</v>
      </c>
      <c r="F684" s="13" t="s">
        <v>1580</v>
      </c>
      <c r="G684" s="13" t="s">
        <v>1580</v>
      </c>
      <c r="H684" s="14" t="s">
        <v>1580</v>
      </c>
      <c r="I684" s="15" t="s">
        <v>1580</v>
      </c>
      <c r="J684" s="15" t="s">
        <v>1580</v>
      </c>
      <c r="K684" s="15" t="s">
        <v>1580</v>
      </c>
      <c r="L684" s="15" t="s">
        <v>1580</v>
      </c>
      <c r="M684" s="13" t="s">
        <v>1580</v>
      </c>
      <c r="N684" s="13" t="s">
        <v>1580</v>
      </c>
      <c r="O684" s="13" t="s">
        <v>1580</v>
      </c>
      <c r="P684" s="13" t="s">
        <v>1580</v>
      </c>
      <c r="Q684" s="11" t="s">
        <v>324</v>
      </c>
      <c r="R684" s="11" t="s">
        <v>299</v>
      </c>
      <c r="S684" s="11" t="s">
        <v>333</v>
      </c>
      <c r="T684" s="61" t="str">
        <f>VLOOKUP($C684,'[1]5_all_occ'!$C:$V,18,FALSE)</f>
        <v>4</v>
      </c>
      <c r="U684" s="61" t="str">
        <f>VLOOKUP($C684,'[1]5_all_occ'!$C:$V,19,FALSE)</f>
        <v>3</v>
      </c>
      <c r="V684" s="61" t="str">
        <f>VLOOKUP($C684,'[1]5_all_occ'!$C:$V,20,FALSE)</f>
        <v>3</v>
      </c>
      <c r="W684" s="69" t="s">
        <v>294</v>
      </c>
    </row>
    <row r="685" spans="1:23" x14ac:dyDescent="0.35">
      <c r="A685" s="33" t="s">
        <v>218</v>
      </c>
      <c r="B685" s="11" t="s">
        <v>95</v>
      </c>
      <c r="C685" s="11" t="s">
        <v>1382</v>
      </c>
      <c r="D685" s="12" t="s">
        <v>1383</v>
      </c>
      <c r="E685" s="13" t="s">
        <v>1580</v>
      </c>
      <c r="F685" s="13" t="s">
        <v>1580</v>
      </c>
      <c r="G685" s="13" t="s">
        <v>1580</v>
      </c>
      <c r="H685" s="14" t="s">
        <v>1580</v>
      </c>
      <c r="I685" s="15" t="s">
        <v>1580</v>
      </c>
      <c r="J685" s="15" t="s">
        <v>1580</v>
      </c>
      <c r="K685" s="15" t="s">
        <v>1580</v>
      </c>
      <c r="L685" s="15" t="s">
        <v>1580</v>
      </c>
      <c r="M685" s="13" t="s">
        <v>1580</v>
      </c>
      <c r="N685" s="13" t="s">
        <v>1580</v>
      </c>
      <c r="O685" s="13" t="s">
        <v>1580</v>
      </c>
      <c r="P685" s="13" t="s">
        <v>1580</v>
      </c>
      <c r="Q685" s="11" t="s">
        <v>324</v>
      </c>
      <c r="R685" s="11" t="s">
        <v>299</v>
      </c>
      <c r="S685" s="11" t="s">
        <v>333</v>
      </c>
      <c r="T685" s="61" t="str">
        <f>VLOOKUP($C685,'[1]5_all_occ'!$C:$V,18,FALSE)</f>
        <v>4</v>
      </c>
      <c r="U685" s="61" t="str">
        <f>VLOOKUP($C685,'[1]5_all_occ'!$C:$V,19,FALSE)</f>
        <v>3</v>
      </c>
      <c r="V685" s="61" t="str">
        <f>VLOOKUP($C685,'[1]5_all_occ'!$C:$V,20,FALSE)</f>
        <v>3</v>
      </c>
      <c r="W685" s="69" t="s">
        <v>294</v>
      </c>
    </row>
    <row r="686" spans="1:23" x14ac:dyDescent="0.35">
      <c r="A686" s="33" t="s">
        <v>54</v>
      </c>
      <c r="B686" s="11" t="s">
        <v>95</v>
      </c>
      <c r="C686" s="11" t="s">
        <v>1384</v>
      </c>
      <c r="D686" s="12" t="s">
        <v>1385</v>
      </c>
      <c r="E686" s="13" t="s">
        <v>1580</v>
      </c>
      <c r="F686" s="13" t="s">
        <v>1580</v>
      </c>
      <c r="G686" s="13" t="s">
        <v>1580</v>
      </c>
      <c r="H686" s="14" t="s">
        <v>1580</v>
      </c>
      <c r="I686" s="15" t="s">
        <v>1580</v>
      </c>
      <c r="J686" s="15" t="s">
        <v>1580</v>
      </c>
      <c r="K686" s="15" t="s">
        <v>1580</v>
      </c>
      <c r="L686" s="15" t="s">
        <v>1580</v>
      </c>
      <c r="M686" s="13" t="s">
        <v>1580</v>
      </c>
      <c r="N686" s="13" t="s">
        <v>1580</v>
      </c>
      <c r="O686" s="13" t="s">
        <v>1580</v>
      </c>
      <c r="P686" s="13" t="s">
        <v>1580</v>
      </c>
      <c r="Q686" s="11" t="s">
        <v>324</v>
      </c>
      <c r="R686" s="11" t="s">
        <v>299</v>
      </c>
      <c r="S686" s="11" t="s">
        <v>364</v>
      </c>
      <c r="T686" s="61" t="str">
        <f>VLOOKUP($C686,'[1]5_all_occ'!$C:$V,18,FALSE)</f>
        <v>4</v>
      </c>
      <c r="U686" s="61" t="str">
        <f>VLOOKUP($C686,'[1]5_all_occ'!$C:$V,19,FALSE)</f>
        <v>4</v>
      </c>
      <c r="V686" s="61" t="str">
        <f>VLOOKUP($C686,'[1]5_all_occ'!$C:$V,20,FALSE)</f>
        <v>4</v>
      </c>
      <c r="W686" s="69" t="s">
        <v>294</v>
      </c>
    </row>
    <row r="687" spans="1:23" x14ac:dyDescent="0.35">
      <c r="A687" s="33" t="s">
        <v>183</v>
      </c>
      <c r="B687" s="11" t="s">
        <v>95</v>
      </c>
      <c r="C687" s="11" t="s">
        <v>1386</v>
      </c>
      <c r="D687" s="12" t="s">
        <v>1387</v>
      </c>
      <c r="E687" s="13" t="s">
        <v>1580</v>
      </c>
      <c r="F687" s="13" t="s">
        <v>1580</v>
      </c>
      <c r="G687" s="13" t="s">
        <v>1580</v>
      </c>
      <c r="H687" s="14" t="s">
        <v>1580</v>
      </c>
      <c r="I687" s="15" t="s">
        <v>1580</v>
      </c>
      <c r="J687" s="15" t="s">
        <v>1580</v>
      </c>
      <c r="K687" s="15" t="s">
        <v>1580</v>
      </c>
      <c r="L687" s="15" t="s">
        <v>1580</v>
      </c>
      <c r="M687" s="13" t="s">
        <v>1580</v>
      </c>
      <c r="N687" s="13" t="s">
        <v>1580</v>
      </c>
      <c r="O687" s="13" t="s">
        <v>1580</v>
      </c>
      <c r="P687" s="13" t="s">
        <v>1580</v>
      </c>
      <c r="Q687" s="11" t="s">
        <v>324</v>
      </c>
      <c r="R687" s="11" t="s">
        <v>299</v>
      </c>
      <c r="S687" s="11" t="s">
        <v>364</v>
      </c>
      <c r="T687" s="61" t="str">
        <f>VLOOKUP($C687,'[1]5_all_occ'!$C:$V,18,FALSE)</f>
        <v>4</v>
      </c>
      <c r="U687" s="61" t="str">
        <f>VLOOKUP($C687,'[1]5_all_occ'!$C:$V,19,FALSE)</f>
        <v>5</v>
      </c>
      <c r="V687" s="61" t="str">
        <f>VLOOKUP($C687,'[1]5_all_occ'!$C:$V,20,FALSE)</f>
        <v>5</v>
      </c>
      <c r="W687" s="69" t="s">
        <v>294</v>
      </c>
    </row>
    <row r="688" spans="1:23" x14ac:dyDescent="0.35">
      <c r="A688" s="33" t="s">
        <v>183</v>
      </c>
      <c r="B688" s="11" t="s">
        <v>95</v>
      </c>
      <c r="C688" s="11" t="s">
        <v>1388</v>
      </c>
      <c r="D688" s="12" t="s">
        <v>1389</v>
      </c>
      <c r="E688" s="13" t="s">
        <v>1580</v>
      </c>
      <c r="F688" s="13" t="s">
        <v>1580</v>
      </c>
      <c r="G688" s="13" t="s">
        <v>1580</v>
      </c>
      <c r="H688" s="14" t="s">
        <v>1580</v>
      </c>
      <c r="I688" s="15" t="s">
        <v>1580</v>
      </c>
      <c r="J688" s="15" t="s">
        <v>1580</v>
      </c>
      <c r="K688" s="15" t="s">
        <v>1580</v>
      </c>
      <c r="L688" s="15" t="s">
        <v>1580</v>
      </c>
      <c r="M688" s="13" t="s">
        <v>1580</v>
      </c>
      <c r="N688" s="13" t="s">
        <v>1580</v>
      </c>
      <c r="O688" s="13" t="s">
        <v>1580</v>
      </c>
      <c r="P688" s="13" t="s">
        <v>1580</v>
      </c>
      <c r="Q688" s="11" t="s">
        <v>324</v>
      </c>
      <c r="R688" s="11" t="s">
        <v>299</v>
      </c>
      <c r="S688" s="11" t="s">
        <v>364</v>
      </c>
      <c r="T688" s="61" t="str">
        <f>VLOOKUP($C688,'[1]5_all_occ'!$C:$V,18,FALSE)</f>
        <v>4</v>
      </c>
      <c r="U688" s="61" t="str">
        <f>VLOOKUP($C688,'[1]5_all_occ'!$C:$V,19,FALSE)</f>
        <v>4</v>
      </c>
      <c r="V688" s="61" t="str">
        <f>VLOOKUP($C688,'[1]5_all_occ'!$C:$V,20,FALSE)</f>
        <v>4</v>
      </c>
      <c r="W688" s="69" t="s">
        <v>294</v>
      </c>
    </row>
    <row r="689" spans="1:23" x14ac:dyDescent="0.35">
      <c r="A689" s="33" t="s">
        <v>218</v>
      </c>
      <c r="B689" s="11" t="s">
        <v>95</v>
      </c>
      <c r="C689" s="11" t="s">
        <v>1390</v>
      </c>
      <c r="D689" s="12" t="s">
        <v>1391</v>
      </c>
      <c r="E689" s="13">
        <v>237</v>
      </c>
      <c r="F689" s="13">
        <v>217</v>
      </c>
      <c r="G689" s="13">
        <v>-20</v>
      </c>
      <c r="H689" s="14">
        <v>-8.4388000000000005</v>
      </c>
      <c r="I689" s="64">
        <v>37641</v>
      </c>
      <c r="J689" s="64">
        <v>44567</v>
      </c>
      <c r="K689" s="64">
        <v>44430</v>
      </c>
      <c r="L689" s="64">
        <v>51084</v>
      </c>
      <c r="M689" s="13">
        <v>9</v>
      </c>
      <c r="N689" s="13">
        <v>12</v>
      </c>
      <c r="O689" s="13">
        <v>-2</v>
      </c>
      <c r="P689" s="13">
        <v>19</v>
      </c>
      <c r="Q689" s="11" t="s">
        <v>324</v>
      </c>
      <c r="R689" s="11" t="s">
        <v>299</v>
      </c>
      <c r="S689" s="11" t="s">
        <v>364</v>
      </c>
      <c r="T689" s="61" t="str">
        <f>VLOOKUP($C689,'[1]5_all_occ'!$C:$V,18,FALSE)</f>
        <v>4</v>
      </c>
      <c r="U689" s="61" t="str">
        <f>VLOOKUP($C689,'[1]5_all_occ'!$C:$V,19,FALSE)</f>
        <v>4</v>
      </c>
      <c r="V689" s="61" t="str">
        <f>VLOOKUP($C689,'[1]5_all_occ'!$C:$V,20,FALSE)</f>
        <v>4</v>
      </c>
      <c r="W689" s="69" t="s">
        <v>294</v>
      </c>
    </row>
    <row r="690" spans="1:23" x14ac:dyDescent="0.35">
      <c r="A690" s="33" t="s">
        <v>57</v>
      </c>
      <c r="B690" s="11" t="s">
        <v>95</v>
      </c>
      <c r="C690" s="11" t="s">
        <v>1392</v>
      </c>
      <c r="D690" s="12" t="s">
        <v>1393</v>
      </c>
      <c r="E690" s="13" t="s">
        <v>1580</v>
      </c>
      <c r="F690" s="13" t="s">
        <v>1580</v>
      </c>
      <c r="G690" s="13" t="s">
        <v>1580</v>
      </c>
      <c r="H690" s="14" t="s">
        <v>1580</v>
      </c>
      <c r="I690" s="15" t="s">
        <v>1580</v>
      </c>
      <c r="J690" s="15" t="s">
        <v>1580</v>
      </c>
      <c r="K690" s="15" t="s">
        <v>1580</v>
      </c>
      <c r="L690" s="15" t="s">
        <v>1580</v>
      </c>
      <c r="M690" s="13" t="s">
        <v>1580</v>
      </c>
      <c r="N690" s="13" t="s">
        <v>1580</v>
      </c>
      <c r="O690" s="13" t="s">
        <v>1580</v>
      </c>
      <c r="P690" s="13" t="s">
        <v>1580</v>
      </c>
      <c r="Q690" s="11" t="s">
        <v>324</v>
      </c>
      <c r="R690" s="11" t="s">
        <v>299</v>
      </c>
      <c r="S690" s="11" t="s">
        <v>333</v>
      </c>
      <c r="T690" s="61" t="str">
        <f>VLOOKUP($C690,'[1]5_all_occ'!$C:$V,18,FALSE)</f>
        <v>4</v>
      </c>
      <c r="U690" s="61" t="str">
        <f>VLOOKUP($C690,'[1]5_all_occ'!$C:$V,19,FALSE)</f>
        <v>4</v>
      </c>
      <c r="V690" s="61" t="str">
        <f>VLOOKUP($C690,'[1]5_all_occ'!$C:$V,20,FALSE)</f>
        <v>4</v>
      </c>
      <c r="W690" s="69" t="s">
        <v>294</v>
      </c>
    </row>
    <row r="691" spans="1:23" x14ac:dyDescent="0.35">
      <c r="A691" s="33" t="s">
        <v>218</v>
      </c>
      <c r="B691" s="11" t="s">
        <v>95</v>
      </c>
      <c r="C691" s="11" t="s">
        <v>1394</v>
      </c>
      <c r="D691" s="12" t="s">
        <v>1395</v>
      </c>
      <c r="E691" s="13" t="s">
        <v>1580</v>
      </c>
      <c r="F691" s="13" t="s">
        <v>1580</v>
      </c>
      <c r="G691" s="13" t="s">
        <v>1580</v>
      </c>
      <c r="H691" s="14" t="s">
        <v>1580</v>
      </c>
      <c r="I691" s="15" t="s">
        <v>1580</v>
      </c>
      <c r="J691" s="15" t="s">
        <v>1580</v>
      </c>
      <c r="K691" s="15" t="s">
        <v>1580</v>
      </c>
      <c r="L691" s="15" t="s">
        <v>1580</v>
      </c>
      <c r="M691" s="13" t="s">
        <v>1580</v>
      </c>
      <c r="N691" s="13" t="s">
        <v>1580</v>
      </c>
      <c r="O691" s="13" t="s">
        <v>1580</v>
      </c>
      <c r="P691" s="13" t="s">
        <v>1580</v>
      </c>
      <c r="Q691" s="11" t="s">
        <v>324</v>
      </c>
      <c r="R691" s="11" t="s">
        <v>299</v>
      </c>
      <c r="S691" s="11" t="s">
        <v>364</v>
      </c>
      <c r="T691" s="61" t="str">
        <f>VLOOKUP($C691,'[1]5_all_occ'!$C:$V,18,FALSE)</f>
        <v>4</v>
      </c>
      <c r="U691" s="61" t="str">
        <f>VLOOKUP($C691,'[1]5_all_occ'!$C:$V,19,FALSE)</f>
        <v>4</v>
      </c>
      <c r="V691" s="61" t="str">
        <f>VLOOKUP($C691,'[1]5_all_occ'!$C:$V,20,FALSE)</f>
        <v>4</v>
      </c>
      <c r="W691" s="69" t="s">
        <v>294</v>
      </c>
    </row>
    <row r="692" spans="1:23" x14ac:dyDescent="0.35">
      <c r="A692" s="33" t="s">
        <v>183</v>
      </c>
      <c r="B692" s="11" t="s">
        <v>95</v>
      </c>
      <c r="C692" s="11" t="s">
        <v>1396</v>
      </c>
      <c r="D692" s="12" t="s">
        <v>1397</v>
      </c>
      <c r="E692" s="13" t="s">
        <v>1580</v>
      </c>
      <c r="F692" s="13" t="s">
        <v>1580</v>
      </c>
      <c r="G692" s="13" t="s">
        <v>1580</v>
      </c>
      <c r="H692" s="14" t="s">
        <v>1580</v>
      </c>
      <c r="I692" s="15" t="s">
        <v>1580</v>
      </c>
      <c r="J692" s="15" t="s">
        <v>1580</v>
      </c>
      <c r="K692" s="15" t="s">
        <v>1580</v>
      </c>
      <c r="L692" s="15" t="s">
        <v>1580</v>
      </c>
      <c r="M692" s="13" t="s">
        <v>1580</v>
      </c>
      <c r="N692" s="13" t="s">
        <v>1580</v>
      </c>
      <c r="O692" s="13" t="s">
        <v>1580</v>
      </c>
      <c r="P692" s="13" t="s">
        <v>1580</v>
      </c>
      <c r="Q692" s="11" t="s">
        <v>324</v>
      </c>
      <c r="R692" s="11" t="s">
        <v>299</v>
      </c>
      <c r="S692" s="11" t="s">
        <v>333</v>
      </c>
      <c r="T692" s="61" t="str">
        <f>VLOOKUP($C692,'[1]5_all_occ'!$C:$V,18,FALSE)</f>
        <v>4</v>
      </c>
      <c r="U692" s="61" t="str">
        <f>VLOOKUP($C692,'[1]5_all_occ'!$C:$V,19,FALSE)</f>
        <v>4</v>
      </c>
      <c r="V692" s="61" t="str">
        <f>VLOOKUP($C692,'[1]5_all_occ'!$C:$V,20,FALSE)</f>
        <v>4</v>
      </c>
      <c r="W692" s="69" t="s">
        <v>294</v>
      </c>
    </row>
    <row r="693" spans="1:23" x14ac:dyDescent="0.35">
      <c r="A693" s="33" t="s">
        <v>54</v>
      </c>
      <c r="B693" s="11" t="s">
        <v>95</v>
      </c>
      <c r="C693" s="11" t="s">
        <v>1398</v>
      </c>
      <c r="D693" s="12" t="s">
        <v>1399</v>
      </c>
      <c r="E693" s="13" t="s">
        <v>1580</v>
      </c>
      <c r="F693" s="13" t="s">
        <v>1580</v>
      </c>
      <c r="G693" s="13" t="s">
        <v>1580</v>
      </c>
      <c r="H693" s="14" t="s">
        <v>1580</v>
      </c>
      <c r="I693" s="15" t="s">
        <v>1580</v>
      </c>
      <c r="J693" s="15" t="s">
        <v>1580</v>
      </c>
      <c r="K693" s="15" t="s">
        <v>1580</v>
      </c>
      <c r="L693" s="15" t="s">
        <v>1580</v>
      </c>
      <c r="M693" s="13" t="s">
        <v>1580</v>
      </c>
      <c r="N693" s="13" t="s">
        <v>1580</v>
      </c>
      <c r="O693" s="13" t="s">
        <v>1580</v>
      </c>
      <c r="P693" s="13" t="s">
        <v>1580</v>
      </c>
      <c r="Q693" s="11" t="s">
        <v>324</v>
      </c>
      <c r="R693" s="11" t="s">
        <v>299</v>
      </c>
      <c r="S693" s="11" t="s">
        <v>333</v>
      </c>
      <c r="T693" s="61" t="str">
        <f>VLOOKUP($C693,'[1]5_all_occ'!$C:$V,18,FALSE)</f>
        <v>4</v>
      </c>
      <c r="U693" s="61" t="str">
        <f>VLOOKUP($C693,'[1]5_all_occ'!$C:$V,19,FALSE)</f>
        <v>4</v>
      </c>
      <c r="V693" s="61" t="str">
        <f>VLOOKUP($C693,'[1]5_all_occ'!$C:$V,20,FALSE)</f>
        <v>4</v>
      </c>
      <c r="W693" s="69" t="s">
        <v>294</v>
      </c>
    </row>
    <row r="694" spans="1:23" x14ac:dyDescent="0.35">
      <c r="A694" s="33" t="s">
        <v>183</v>
      </c>
      <c r="B694" s="11" t="s">
        <v>95</v>
      </c>
      <c r="C694" s="11" t="s">
        <v>1400</v>
      </c>
      <c r="D694" s="12" t="s">
        <v>1401</v>
      </c>
      <c r="E694" s="13">
        <v>56</v>
      </c>
      <c r="F694" s="13">
        <v>62</v>
      </c>
      <c r="G694" s="13">
        <v>6</v>
      </c>
      <c r="H694" s="14">
        <v>10.7143</v>
      </c>
      <c r="I694" s="15">
        <v>43453</v>
      </c>
      <c r="J694" s="15">
        <v>47454</v>
      </c>
      <c r="K694" s="15">
        <v>48681</v>
      </c>
      <c r="L694" s="15">
        <v>53372</v>
      </c>
      <c r="M694" s="13">
        <v>2</v>
      </c>
      <c r="N694" s="13">
        <v>4</v>
      </c>
      <c r="O694" s="13">
        <v>1</v>
      </c>
      <c r="P694" s="13">
        <v>7</v>
      </c>
      <c r="Q694" s="11" t="s">
        <v>324</v>
      </c>
      <c r="R694" s="11" t="s">
        <v>299</v>
      </c>
      <c r="S694" s="11" t="s">
        <v>333</v>
      </c>
      <c r="T694" s="61" t="str">
        <f>VLOOKUP($C694,'[1]5_all_occ'!$C:$V,18,FALSE)</f>
        <v>4</v>
      </c>
      <c r="U694" s="61" t="str">
        <f>VLOOKUP($C694,'[1]5_all_occ'!$C:$V,19,FALSE)</f>
        <v>4</v>
      </c>
      <c r="V694" s="61" t="str">
        <f>VLOOKUP($C694,'[1]5_all_occ'!$C:$V,20,FALSE)</f>
        <v>4</v>
      </c>
      <c r="W694" s="69" t="s">
        <v>294</v>
      </c>
    </row>
    <row r="695" spans="1:23" x14ac:dyDescent="0.35">
      <c r="A695" s="33" t="s">
        <v>218</v>
      </c>
      <c r="B695" s="11" t="s">
        <v>95</v>
      </c>
      <c r="C695" s="11" t="s">
        <v>1402</v>
      </c>
      <c r="D695" s="12" t="s">
        <v>1403</v>
      </c>
      <c r="E695" s="13">
        <v>64</v>
      </c>
      <c r="F695" s="13">
        <v>68</v>
      </c>
      <c r="G695" s="13">
        <v>4</v>
      </c>
      <c r="H695" s="14">
        <v>6.25</v>
      </c>
      <c r="I695" s="15" t="s">
        <v>1580</v>
      </c>
      <c r="J695" s="15" t="s">
        <v>1580</v>
      </c>
      <c r="K695" s="15" t="s">
        <v>1580</v>
      </c>
      <c r="L695" s="15" t="s">
        <v>1580</v>
      </c>
      <c r="M695" s="13">
        <v>2</v>
      </c>
      <c r="N695" s="13">
        <v>4</v>
      </c>
      <c r="O695" s="13">
        <v>0</v>
      </c>
      <c r="P695" s="13">
        <v>6</v>
      </c>
      <c r="Q695" s="11" t="s">
        <v>324</v>
      </c>
      <c r="R695" s="11" t="s">
        <v>299</v>
      </c>
      <c r="S695" s="11" t="s">
        <v>333</v>
      </c>
      <c r="T695" s="61" t="str">
        <f>VLOOKUP($C695,'[1]5_all_occ'!$C:$V,18,FALSE)</f>
        <v>3</v>
      </c>
      <c r="U695" s="61" t="str">
        <f>VLOOKUP($C695,'[1]5_all_occ'!$C:$V,19,FALSE)</f>
        <v>4</v>
      </c>
      <c r="V695" s="61" t="str">
        <f>VLOOKUP($C695,'[1]5_all_occ'!$C:$V,20,FALSE)</f>
        <v>4</v>
      </c>
      <c r="W695" s="69" t="s">
        <v>294</v>
      </c>
    </row>
    <row r="696" spans="1:23" x14ac:dyDescent="0.35">
      <c r="A696" s="33" t="s">
        <v>218</v>
      </c>
      <c r="B696" s="11" t="s">
        <v>95</v>
      </c>
      <c r="C696" s="11" t="s">
        <v>1404</v>
      </c>
      <c r="D696" s="12" t="s">
        <v>1405</v>
      </c>
      <c r="E696" s="13">
        <v>39</v>
      </c>
      <c r="F696" s="13">
        <v>36</v>
      </c>
      <c r="G696" s="13">
        <v>-3</v>
      </c>
      <c r="H696" s="14">
        <v>-7.6923000000000004</v>
      </c>
      <c r="I696" s="15">
        <v>26737</v>
      </c>
      <c r="J696" s="15">
        <v>36243</v>
      </c>
      <c r="K696" s="15">
        <v>33488</v>
      </c>
      <c r="L696" s="15">
        <v>46739</v>
      </c>
      <c r="M696" s="13">
        <v>1</v>
      </c>
      <c r="N696" s="13">
        <v>2</v>
      </c>
      <c r="O696" s="13">
        <v>0</v>
      </c>
      <c r="P696" s="13">
        <v>3</v>
      </c>
      <c r="Q696" s="11" t="s">
        <v>324</v>
      </c>
      <c r="R696" s="11" t="s">
        <v>299</v>
      </c>
      <c r="S696" s="11" t="s">
        <v>333</v>
      </c>
      <c r="T696" s="61" t="str">
        <f>VLOOKUP($C696,'[1]5_all_occ'!$C:$V,18,FALSE)</f>
        <v>3</v>
      </c>
      <c r="U696" s="61" t="str">
        <f>VLOOKUP($C696,'[1]5_all_occ'!$C:$V,19,FALSE)</f>
        <v>3</v>
      </c>
      <c r="V696" s="61" t="str">
        <f>VLOOKUP($C696,'[1]5_all_occ'!$C:$V,20,FALSE)</f>
        <v>4</v>
      </c>
      <c r="W696" s="69" t="s">
        <v>294</v>
      </c>
    </row>
    <row r="697" spans="1:23" x14ac:dyDescent="0.35">
      <c r="A697" s="33" t="s">
        <v>54</v>
      </c>
      <c r="B697" s="11" t="s">
        <v>95</v>
      </c>
      <c r="C697" s="11" t="s">
        <v>232</v>
      </c>
      <c r="D697" s="12" t="s">
        <v>233</v>
      </c>
      <c r="E697" s="13">
        <v>197</v>
      </c>
      <c r="F697" s="13">
        <v>241</v>
      </c>
      <c r="G697" s="13">
        <v>44</v>
      </c>
      <c r="H697" s="14">
        <v>22.335000000000001</v>
      </c>
      <c r="I697" s="15">
        <v>47006</v>
      </c>
      <c r="J697" s="15">
        <v>49846</v>
      </c>
      <c r="K697" s="15">
        <v>52243</v>
      </c>
      <c r="L697" s="15">
        <v>55497</v>
      </c>
      <c r="M697" s="13">
        <v>8</v>
      </c>
      <c r="N697" s="13">
        <v>14</v>
      </c>
      <c r="O697" s="13">
        <v>4</v>
      </c>
      <c r="P697" s="13">
        <v>26</v>
      </c>
      <c r="Q697" s="11" t="s">
        <v>324</v>
      </c>
      <c r="R697" s="11" t="s">
        <v>299</v>
      </c>
      <c r="S697" s="11" t="s">
        <v>333</v>
      </c>
      <c r="T697" s="61" t="str">
        <f>VLOOKUP($C697,'[1]5_all_occ'!$C:$V,18,FALSE)</f>
        <v>3</v>
      </c>
      <c r="U697" s="61" t="str">
        <f>VLOOKUP($C697,'[1]5_all_occ'!$C:$V,19,FALSE)</f>
        <v>4</v>
      </c>
      <c r="V697" s="61" t="str">
        <f>VLOOKUP($C697,'[1]5_all_occ'!$C:$V,20,FALSE)</f>
        <v>4</v>
      </c>
      <c r="W697" s="69" t="s">
        <v>294</v>
      </c>
    </row>
    <row r="698" spans="1:23" x14ac:dyDescent="0.35">
      <c r="A698" s="33" t="s">
        <v>1074</v>
      </c>
      <c r="B698" s="11" t="s">
        <v>52</v>
      </c>
      <c r="C698" s="11" t="s">
        <v>1406</v>
      </c>
      <c r="D698" s="12" t="s">
        <v>1407</v>
      </c>
      <c r="E698" s="13" t="s">
        <v>1580</v>
      </c>
      <c r="F698" s="13" t="s">
        <v>1580</v>
      </c>
      <c r="G698" s="13" t="s">
        <v>1580</v>
      </c>
      <c r="H698" s="14" t="s">
        <v>1580</v>
      </c>
      <c r="I698" s="15" t="s">
        <v>1580</v>
      </c>
      <c r="J698" s="15" t="s">
        <v>1580</v>
      </c>
      <c r="K698" s="15" t="s">
        <v>1580</v>
      </c>
      <c r="L698" s="15" t="s">
        <v>1580</v>
      </c>
      <c r="M698" s="13" t="s">
        <v>1580</v>
      </c>
      <c r="N698" s="13" t="s">
        <v>1580</v>
      </c>
      <c r="O698" s="13" t="s">
        <v>1580</v>
      </c>
      <c r="P698" s="13" t="s">
        <v>1580</v>
      </c>
      <c r="Q698" s="11" t="s">
        <v>371</v>
      </c>
      <c r="R698" s="11" t="s">
        <v>299</v>
      </c>
      <c r="S698" s="11" t="s">
        <v>343</v>
      </c>
      <c r="T698" s="61" t="str">
        <f>VLOOKUP($C698,'[1]5_all_occ'!$C:$V,18,FALSE)</f>
        <v>3</v>
      </c>
      <c r="U698" s="61" t="str">
        <f>VLOOKUP($C698,'[1]5_all_occ'!$C:$V,19,FALSE)</f>
        <v>3</v>
      </c>
      <c r="V698" s="61" t="str">
        <f>VLOOKUP($C698,'[1]5_all_occ'!$C:$V,20,FALSE)</f>
        <v>4</v>
      </c>
      <c r="W698" s="69" t="s">
        <v>294</v>
      </c>
    </row>
    <row r="699" spans="1:23" x14ac:dyDescent="0.35">
      <c r="A699" s="33" t="s">
        <v>54</v>
      </c>
      <c r="B699" s="11" t="s">
        <v>95</v>
      </c>
      <c r="C699" s="11" t="s">
        <v>1408</v>
      </c>
      <c r="D699" s="12" t="s">
        <v>1409</v>
      </c>
      <c r="E699" s="13" t="s">
        <v>1580</v>
      </c>
      <c r="F699" s="13" t="s">
        <v>1580</v>
      </c>
      <c r="G699" s="13" t="s">
        <v>1580</v>
      </c>
      <c r="H699" s="14" t="s">
        <v>1580</v>
      </c>
      <c r="I699" s="15" t="s">
        <v>1580</v>
      </c>
      <c r="J699" s="15" t="s">
        <v>1580</v>
      </c>
      <c r="K699" s="15" t="s">
        <v>1580</v>
      </c>
      <c r="L699" s="15" t="s">
        <v>1580</v>
      </c>
      <c r="M699" s="13" t="s">
        <v>1580</v>
      </c>
      <c r="N699" s="13" t="s">
        <v>1580</v>
      </c>
      <c r="O699" s="13" t="s">
        <v>1580</v>
      </c>
      <c r="P699" s="13" t="s">
        <v>1580</v>
      </c>
      <c r="Q699" s="11" t="s">
        <v>324</v>
      </c>
      <c r="R699" s="11" t="s">
        <v>299</v>
      </c>
      <c r="S699" s="11" t="s">
        <v>333</v>
      </c>
      <c r="T699" s="61" t="str">
        <f>VLOOKUP($C699,'[1]5_all_occ'!$C:$V,18,FALSE)</f>
        <v>3</v>
      </c>
      <c r="U699" s="61" t="str">
        <f>VLOOKUP($C699,'[1]5_all_occ'!$C:$V,19,FALSE)</f>
        <v>3</v>
      </c>
      <c r="V699" s="61" t="str">
        <f>VLOOKUP($C699,'[1]5_all_occ'!$C:$V,20,FALSE)</f>
        <v>4</v>
      </c>
      <c r="W699" s="69" t="s">
        <v>294</v>
      </c>
    </row>
    <row r="700" spans="1:23" x14ac:dyDescent="0.35">
      <c r="A700" s="33" t="s">
        <v>183</v>
      </c>
      <c r="B700" s="11" t="s">
        <v>95</v>
      </c>
      <c r="C700" s="11" t="s">
        <v>1410</v>
      </c>
      <c r="D700" s="12" t="s">
        <v>1411</v>
      </c>
      <c r="E700" s="13" t="s">
        <v>1580</v>
      </c>
      <c r="F700" s="13" t="s">
        <v>1580</v>
      </c>
      <c r="G700" s="13" t="s">
        <v>1580</v>
      </c>
      <c r="H700" s="14" t="s">
        <v>1580</v>
      </c>
      <c r="I700" s="15" t="s">
        <v>1580</v>
      </c>
      <c r="J700" s="15" t="s">
        <v>1580</v>
      </c>
      <c r="K700" s="15" t="s">
        <v>1580</v>
      </c>
      <c r="L700" s="15" t="s">
        <v>1580</v>
      </c>
      <c r="M700" s="13" t="s">
        <v>1580</v>
      </c>
      <c r="N700" s="13" t="s">
        <v>1580</v>
      </c>
      <c r="O700" s="13" t="s">
        <v>1580</v>
      </c>
      <c r="P700" s="13" t="s">
        <v>1580</v>
      </c>
      <c r="Q700" s="11" t="s">
        <v>324</v>
      </c>
      <c r="R700" s="11" t="s">
        <v>299</v>
      </c>
      <c r="S700" s="11" t="s">
        <v>333</v>
      </c>
      <c r="T700" s="61" t="str">
        <f>VLOOKUP($C700,'[1]5_all_occ'!$C:$V,18,FALSE)</f>
        <v>3</v>
      </c>
      <c r="U700" s="61" t="str">
        <f>VLOOKUP($C700,'[1]5_all_occ'!$C:$V,19,FALSE)</f>
        <v>3</v>
      </c>
      <c r="V700" s="61" t="str">
        <f>VLOOKUP($C700,'[1]5_all_occ'!$C:$V,20,FALSE)</f>
        <v>4</v>
      </c>
      <c r="W700" s="69" t="s">
        <v>294</v>
      </c>
    </row>
    <row r="701" spans="1:23" x14ac:dyDescent="0.35">
      <c r="A701" s="33" t="s">
        <v>218</v>
      </c>
      <c r="B701" s="11" t="s">
        <v>95</v>
      </c>
      <c r="C701" s="11" t="s">
        <v>1412</v>
      </c>
      <c r="D701" s="12" t="s">
        <v>1413</v>
      </c>
      <c r="E701" s="13" t="s">
        <v>1580</v>
      </c>
      <c r="F701" s="13" t="s">
        <v>1580</v>
      </c>
      <c r="G701" s="13" t="s">
        <v>1580</v>
      </c>
      <c r="H701" s="14" t="s">
        <v>1580</v>
      </c>
      <c r="I701" s="15" t="s">
        <v>1580</v>
      </c>
      <c r="J701" s="15" t="s">
        <v>1580</v>
      </c>
      <c r="K701" s="15" t="s">
        <v>1580</v>
      </c>
      <c r="L701" s="15" t="s">
        <v>1580</v>
      </c>
      <c r="M701" s="13" t="s">
        <v>1580</v>
      </c>
      <c r="N701" s="13" t="s">
        <v>1580</v>
      </c>
      <c r="O701" s="13" t="s">
        <v>1580</v>
      </c>
      <c r="P701" s="13" t="s">
        <v>1580</v>
      </c>
      <c r="Q701" s="11" t="s">
        <v>324</v>
      </c>
      <c r="R701" s="11" t="s">
        <v>299</v>
      </c>
      <c r="S701" s="11" t="s">
        <v>333</v>
      </c>
      <c r="T701" s="61" t="str">
        <f>VLOOKUP($C701,'[1]5_all_occ'!$C:$V,18,FALSE)</f>
        <v>3</v>
      </c>
      <c r="U701" s="61" t="str">
        <f>VLOOKUP($C701,'[1]5_all_occ'!$C:$V,19,FALSE)</f>
        <v>3</v>
      </c>
      <c r="V701" s="61" t="str">
        <f>VLOOKUP($C701,'[1]5_all_occ'!$C:$V,20,FALSE)</f>
        <v>4</v>
      </c>
      <c r="W701" s="69" t="s">
        <v>294</v>
      </c>
    </row>
    <row r="702" spans="1:23" x14ac:dyDescent="0.35">
      <c r="A702" s="33" t="s">
        <v>183</v>
      </c>
      <c r="B702" s="11" t="s">
        <v>95</v>
      </c>
      <c r="C702" s="11" t="s">
        <v>185</v>
      </c>
      <c r="D702" s="12" t="s">
        <v>186</v>
      </c>
      <c r="E702" s="13">
        <v>426</v>
      </c>
      <c r="F702" s="13">
        <v>388</v>
      </c>
      <c r="G702" s="13">
        <v>-38</v>
      </c>
      <c r="H702" s="14">
        <v>-8.9201999999999995</v>
      </c>
      <c r="I702" s="15">
        <v>37740</v>
      </c>
      <c r="J702" s="15">
        <v>44059</v>
      </c>
      <c r="K702" s="15">
        <v>42818</v>
      </c>
      <c r="L702" s="15">
        <v>47919</v>
      </c>
      <c r="M702" s="13">
        <v>17</v>
      </c>
      <c r="N702" s="13">
        <v>29</v>
      </c>
      <c r="O702" s="13">
        <v>-4</v>
      </c>
      <c r="P702" s="13">
        <v>42</v>
      </c>
      <c r="Q702" s="11" t="s">
        <v>324</v>
      </c>
      <c r="R702" s="11" t="s">
        <v>299</v>
      </c>
      <c r="S702" s="11" t="s">
        <v>333</v>
      </c>
      <c r="T702" s="61" t="str">
        <f>VLOOKUP($C702,'[1]5_all_occ'!$C:$V,18,FALSE)</f>
        <v>3</v>
      </c>
      <c r="U702" s="61" t="str">
        <f>VLOOKUP($C702,'[1]5_all_occ'!$C:$V,19,FALSE)</f>
        <v>4</v>
      </c>
      <c r="V702" s="61" t="str">
        <f>VLOOKUP($C702,'[1]5_all_occ'!$C:$V,20,FALSE)</f>
        <v>4</v>
      </c>
      <c r="W702" s="69" t="s">
        <v>294</v>
      </c>
    </row>
    <row r="703" spans="1:23" x14ac:dyDescent="0.35">
      <c r="A703" s="33" t="s">
        <v>477</v>
      </c>
      <c r="B703" s="11" t="s">
        <v>95</v>
      </c>
      <c r="C703" s="11" t="s">
        <v>1414</v>
      </c>
      <c r="D703" s="12" t="s">
        <v>1415</v>
      </c>
      <c r="E703" s="13" t="s">
        <v>1580</v>
      </c>
      <c r="F703" s="13" t="s">
        <v>1580</v>
      </c>
      <c r="G703" s="13" t="s">
        <v>1580</v>
      </c>
      <c r="H703" s="14" t="s">
        <v>1580</v>
      </c>
      <c r="I703" s="15" t="s">
        <v>1580</v>
      </c>
      <c r="J703" s="15" t="s">
        <v>1580</v>
      </c>
      <c r="K703" s="15" t="s">
        <v>1580</v>
      </c>
      <c r="L703" s="15" t="s">
        <v>1580</v>
      </c>
      <c r="M703" s="13" t="s">
        <v>1580</v>
      </c>
      <c r="N703" s="13" t="s">
        <v>1580</v>
      </c>
      <c r="O703" s="13" t="s">
        <v>1580</v>
      </c>
      <c r="P703" s="13" t="s">
        <v>1580</v>
      </c>
      <c r="Q703" s="11" t="s">
        <v>324</v>
      </c>
      <c r="R703" s="11" t="s">
        <v>299</v>
      </c>
      <c r="S703" s="11" t="s">
        <v>364</v>
      </c>
      <c r="T703" s="61" t="str">
        <f>VLOOKUP($C703,'[1]5_all_occ'!$C:$V,18,FALSE)</f>
        <v>3</v>
      </c>
      <c r="U703" s="61" t="str">
        <f>VLOOKUP($C703,'[1]5_all_occ'!$C:$V,19,FALSE)</f>
        <v>3</v>
      </c>
      <c r="V703" s="61" t="str">
        <f>VLOOKUP($C703,'[1]5_all_occ'!$C:$V,20,FALSE)</f>
        <v>4</v>
      </c>
      <c r="W703" s="69" t="s">
        <v>294</v>
      </c>
    </row>
    <row r="704" spans="1:23" x14ac:dyDescent="0.35">
      <c r="A704" s="33" t="s">
        <v>218</v>
      </c>
      <c r="B704" s="11" t="s">
        <v>95</v>
      </c>
      <c r="C704" s="11" t="s">
        <v>1416</v>
      </c>
      <c r="D704" s="12" t="s">
        <v>1417</v>
      </c>
      <c r="E704" s="13" t="s">
        <v>1580</v>
      </c>
      <c r="F704" s="13" t="s">
        <v>1580</v>
      </c>
      <c r="G704" s="13" t="s">
        <v>1580</v>
      </c>
      <c r="H704" s="14" t="s">
        <v>1580</v>
      </c>
      <c r="I704" s="15" t="s">
        <v>1580</v>
      </c>
      <c r="J704" s="15" t="s">
        <v>1580</v>
      </c>
      <c r="K704" s="15" t="s">
        <v>1580</v>
      </c>
      <c r="L704" s="15" t="s">
        <v>1580</v>
      </c>
      <c r="M704" s="13" t="s">
        <v>1580</v>
      </c>
      <c r="N704" s="13" t="s">
        <v>1580</v>
      </c>
      <c r="O704" s="13" t="s">
        <v>1580</v>
      </c>
      <c r="P704" s="13" t="s">
        <v>1580</v>
      </c>
      <c r="Q704" s="11" t="s">
        <v>324</v>
      </c>
      <c r="R704" s="11" t="s">
        <v>299</v>
      </c>
      <c r="S704" s="11" t="s">
        <v>333</v>
      </c>
      <c r="T704" s="61" t="str">
        <f>VLOOKUP($C704,'[1]5_all_occ'!$C:$V,18,FALSE)</f>
        <v>3</v>
      </c>
      <c r="U704" s="61" t="str">
        <f>VLOOKUP($C704,'[1]5_all_occ'!$C:$V,19,FALSE)</f>
        <v>4</v>
      </c>
      <c r="V704" s="61" t="str">
        <f>VLOOKUP($C704,'[1]5_all_occ'!$C:$V,20,FALSE)</f>
        <v>4</v>
      </c>
      <c r="W704" s="69" t="s">
        <v>294</v>
      </c>
    </row>
    <row r="705" spans="1:23" x14ac:dyDescent="0.35">
      <c r="A705" s="33" t="s">
        <v>183</v>
      </c>
      <c r="B705" s="11" t="s">
        <v>95</v>
      </c>
      <c r="C705" s="11" t="s">
        <v>1418</v>
      </c>
      <c r="D705" s="12" t="s">
        <v>1419</v>
      </c>
      <c r="E705" s="13">
        <v>163</v>
      </c>
      <c r="F705" s="13">
        <v>167</v>
      </c>
      <c r="G705" s="13">
        <v>4</v>
      </c>
      <c r="H705" s="14">
        <v>2.4540000000000002</v>
      </c>
      <c r="I705" s="15">
        <v>39352</v>
      </c>
      <c r="J705" s="15">
        <v>43390</v>
      </c>
      <c r="K705" s="15">
        <v>44621</v>
      </c>
      <c r="L705" s="15">
        <v>46894</v>
      </c>
      <c r="M705" s="13">
        <v>8</v>
      </c>
      <c r="N705" s="13">
        <v>10</v>
      </c>
      <c r="O705" s="13">
        <v>0</v>
      </c>
      <c r="P705" s="13">
        <v>18</v>
      </c>
      <c r="Q705" s="11" t="s">
        <v>324</v>
      </c>
      <c r="R705" s="11" t="s">
        <v>299</v>
      </c>
      <c r="S705" s="11" t="s">
        <v>333</v>
      </c>
      <c r="T705" s="61" t="str">
        <f>VLOOKUP($C705,'[1]5_all_occ'!$C:$V,18,FALSE)</f>
        <v>3</v>
      </c>
      <c r="U705" s="61" t="str">
        <f>VLOOKUP($C705,'[1]5_all_occ'!$C:$V,19,FALSE)</f>
        <v>3</v>
      </c>
      <c r="V705" s="61" t="str">
        <f>VLOOKUP($C705,'[1]5_all_occ'!$C:$V,20,FALSE)</f>
        <v>4</v>
      </c>
      <c r="W705" s="69" t="s">
        <v>294</v>
      </c>
    </row>
    <row r="706" spans="1:23" x14ac:dyDescent="0.35">
      <c r="A706" s="33" t="s">
        <v>218</v>
      </c>
      <c r="B706" s="11" t="s">
        <v>95</v>
      </c>
      <c r="C706" s="11" t="s">
        <v>1420</v>
      </c>
      <c r="D706" s="12" t="s">
        <v>1421</v>
      </c>
      <c r="E706" s="13" t="s">
        <v>1580</v>
      </c>
      <c r="F706" s="13" t="s">
        <v>1580</v>
      </c>
      <c r="G706" s="13" t="s">
        <v>1580</v>
      </c>
      <c r="H706" s="14" t="s">
        <v>1580</v>
      </c>
      <c r="I706" s="15" t="s">
        <v>1580</v>
      </c>
      <c r="J706" s="15" t="s">
        <v>1580</v>
      </c>
      <c r="K706" s="15" t="s">
        <v>1580</v>
      </c>
      <c r="L706" s="15" t="s">
        <v>1580</v>
      </c>
      <c r="M706" s="13" t="s">
        <v>1580</v>
      </c>
      <c r="N706" s="13" t="s">
        <v>1580</v>
      </c>
      <c r="O706" s="13" t="s">
        <v>1580</v>
      </c>
      <c r="P706" s="13" t="s">
        <v>1580</v>
      </c>
      <c r="Q706" s="11" t="s">
        <v>371</v>
      </c>
      <c r="R706" s="11" t="s">
        <v>299</v>
      </c>
      <c r="S706" s="11" t="s">
        <v>333</v>
      </c>
      <c r="T706" s="61" t="str">
        <f>VLOOKUP($C706,'[1]5_all_occ'!$C:$V,18,FALSE)</f>
        <v>3</v>
      </c>
      <c r="U706" s="61" t="str">
        <f>VLOOKUP($C706,'[1]5_all_occ'!$C:$V,19,FALSE)</f>
        <v>3</v>
      </c>
      <c r="V706" s="61" t="str">
        <f>VLOOKUP($C706,'[1]5_all_occ'!$C:$V,20,FALSE)</f>
        <v>4</v>
      </c>
      <c r="W706" s="69" t="s">
        <v>294</v>
      </c>
    </row>
    <row r="707" spans="1:23" x14ac:dyDescent="0.35">
      <c r="A707" s="33" t="s">
        <v>54</v>
      </c>
      <c r="B707" s="11" t="s">
        <v>95</v>
      </c>
      <c r="C707" s="11" t="s">
        <v>132</v>
      </c>
      <c r="D707" s="12" t="s">
        <v>133</v>
      </c>
      <c r="E707" s="13">
        <v>374</v>
      </c>
      <c r="F707" s="13">
        <v>417</v>
      </c>
      <c r="G707" s="13">
        <v>43</v>
      </c>
      <c r="H707" s="14">
        <v>11.497299999999999</v>
      </c>
      <c r="I707" s="15">
        <v>46874</v>
      </c>
      <c r="J707" s="15">
        <v>50123</v>
      </c>
      <c r="K707" s="15">
        <v>51860</v>
      </c>
      <c r="L707" s="15">
        <v>56911</v>
      </c>
      <c r="M707" s="13">
        <v>12</v>
      </c>
      <c r="N707" s="13">
        <v>23</v>
      </c>
      <c r="O707" s="13">
        <v>4</v>
      </c>
      <c r="P707" s="13">
        <v>39</v>
      </c>
      <c r="Q707" s="11" t="s">
        <v>324</v>
      </c>
      <c r="R707" s="11" t="s">
        <v>299</v>
      </c>
      <c r="S707" s="11" t="s">
        <v>333</v>
      </c>
      <c r="T707" s="61" t="str">
        <f>VLOOKUP($C707,'[1]5_all_occ'!$C:$V,18,FALSE)</f>
        <v>3</v>
      </c>
      <c r="U707" s="61" t="str">
        <f>VLOOKUP($C707,'[1]5_all_occ'!$C:$V,19,FALSE)</f>
        <v>3</v>
      </c>
      <c r="V707" s="61" t="str">
        <f>VLOOKUP($C707,'[1]5_all_occ'!$C:$V,20,FALSE)</f>
        <v>4</v>
      </c>
      <c r="W707" s="69" t="s">
        <v>294</v>
      </c>
    </row>
    <row r="708" spans="1:23" x14ac:dyDescent="0.35">
      <c r="A708" s="33" t="s">
        <v>477</v>
      </c>
      <c r="B708" s="11" t="s">
        <v>52</v>
      </c>
      <c r="C708" s="11" t="s">
        <v>1422</v>
      </c>
      <c r="D708" s="12" t="s">
        <v>1423</v>
      </c>
      <c r="E708" s="13" t="s">
        <v>1580</v>
      </c>
      <c r="F708" s="13" t="s">
        <v>1580</v>
      </c>
      <c r="G708" s="13" t="s">
        <v>1580</v>
      </c>
      <c r="H708" s="14" t="s">
        <v>1580</v>
      </c>
      <c r="I708" s="15" t="s">
        <v>1580</v>
      </c>
      <c r="J708" s="15" t="s">
        <v>1580</v>
      </c>
      <c r="K708" s="15" t="s">
        <v>1580</v>
      </c>
      <c r="L708" s="15" t="s">
        <v>1580</v>
      </c>
      <c r="M708" s="13" t="s">
        <v>1580</v>
      </c>
      <c r="N708" s="13" t="s">
        <v>1580</v>
      </c>
      <c r="O708" s="13" t="s">
        <v>1580</v>
      </c>
      <c r="P708" s="13" t="s">
        <v>1580</v>
      </c>
      <c r="Q708" s="11" t="s">
        <v>324</v>
      </c>
      <c r="R708" s="11" t="s">
        <v>299</v>
      </c>
      <c r="S708" s="11" t="s">
        <v>343</v>
      </c>
      <c r="T708" s="61" t="str">
        <f>VLOOKUP($C708,'[1]5_all_occ'!$C:$V,18,FALSE)</f>
        <v>3</v>
      </c>
      <c r="U708" s="61" t="str">
        <f>VLOOKUP($C708,'[1]5_all_occ'!$C:$V,19,FALSE)</f>
        <v>4</v>
      </c>
      <c r="V708" s="61" t="str">
        <f>VLOOKUP($C708,'[1]5_all_occ'!$C:$V,20,FALSE)</f>
        <v>4</v>
      </c>
      <c r="W708" s="69" t="s">
        <v>294</v>
      </c>
    </row>
    <row r="709" spans="1:23" x14ac:dyDescent="0.35">
      <c r="A709" s="33" t="s">
        <v>218</v>
      </c>
      <c r="B709" s="11" t="s">
        <v>95</v>
      </c>
      <c r="C709" s="11" t="s">
        <v>1424</v>
      </c>
      <c r="D709" s="12" t="s">
        <v>1425</v>
      </c>
      <c r="E709" s="13">
        <v>162</v>
      </c>
      <c r="F709" s="13">
        <v>151</v>
      </c>
      <c r="G709" s="13">
        <v>-11</v>
      </c>
      <c r="H709" s="14">
        <v>-6.7900999999999998</v>
      </c>
      <c r="I709" s="15">
        <v>38956</v>
      </c>
      <c r="J709" s="15">
        <v>45404</v>
      </c>
      <c r="K709" s="15">
        <v>45953</v>
      </c>
      <c r="L709" s="15">
        <v>52646</v>
      </c>
      <c r="M709" s="13">
        <v>5</v>
      </c>
      <c r="N709" s="13">
        <v>9</v>
      </c>
      <c r="O709" s="13">
        <v>-1</v>
      </c>
      <c r="P709" s="13">
        <v>13</v>
      </c>
      <c r="Q709" s="11" t="s">
        <v>324</v>
      </c>
      <c r="R709" s="11" t="s">
        <v>299</v>
      </c>
      <c r="S709" s="11" t="s">
        <v>333</v>
      </c>
      <c r="T709" s="61" t="str">
        <f>VLOOKUP($C709,'[1]5_all_occ'!$C:$V,18,FALSE)</f>
        <v>4</v>
      </c>
      <c r="U709" s="61" t="str">
        <f>VLOOKUP($C709,'[1]5_all_occ'!$C:$V,19,FALSE)</f>
        <v>4</v>
      </c>
      <c r="V709" s="61" t="str">
        <f>VLOOKUP($C709,'[1]5_all_occ'!$C:$V,20,FALSE)</f>
        <v>4</v>
      </c>
      <c r="W709" s="69" t="s">
        <v>294</v>
      </c>
    </row>
    <row r="710" spans="1:23" x14ac:dyDescent="0.35">
      <c r="A710" s="33" t="s">
        <v>183</v>
      </c>
      <c r="B710" s="11" t="s">
        <v>95</v>
      </c>
      <c r="C710" s="11" t="s">
        <v>1426</v>
      </c>
      <c r="D710" s="12" t="s">
        <v>1427</v>
      </c>
      <c r="E710" s="13" t="s">
        <v>1580</v>
      </c>
      <c r="F710" s="13" t="s">
        <v>1580</v>
      </c>
      <c r="G710" s="13" t="s">
        <v>1580</v>
      </c>
      <c r="H710" s="14" t="s">
        <v>1580</v>
      </c>
      <c r="I710" s="15" t="s">
        <v>1580</v>
      </c>
      <c r="J710" s="15" t="s">
        <v>1580</v>
      </c>
      <c r="K710" s="15" t="s">
        <v>1580</v>
      </c>
      <c r="L710" s="15" t="s">
        <v>1580</v>
      </c>
      <c r="M710" s="13" t="s">
        <v>1580</v>
      </c>
      <c r="N710" s="13" t="s">
        <v>1580</v>
      </c>
      <c r="O710" s="13" t="s">
        <v>1580</v>
      </c>
      <c r="P710" s="13" t="s">
        <v>1580</v>
      </c>
      <c r="Q710" s="11" t="s">
        <v>689</v>
      </c>
      <c r="R710" s="11" t="s">
        <v>299</v>
      </c>
      <c r="S710" s="11" t="s">
        <v>333</v>
      </c>
      <c r="T710" s="61" t="str">
        <f>VLOOKUP($C710,'[1]5_all_occ'!$C:$V,18,FALSE)</f>
        <v>4</v>
      </c>
      <c r="U710" s="61" t="str">
        <f>VLOOKUP($C710,'[1]5_all_occ'!$C:$V,19,FALSE)</f>
        <v>4</v>
      </c>
      <c r="V710" s="61" t="str">
        <f>VLOOKUP($C710,'[1]5_all_occ'!$C:$V,20,FALSE)</f>
        <v>4</v>
      </c>
      <c r="W710" s="69" t="s">
        <v>294</v>
      </c>
    </row>
    <row r="711" spans="1:23" x14ac:dyDescent="0.35">
      <c r="A711" s="33" t="s">
        <v>183</v>
      </c>
      <c r="B711" s="11" t="s">
        <v>95</v>
      </c>
      <c r="C711" s="11" t="s">
        <v>1428</v>
      </c>
      <c r="D711" s="12" t="s">
        <v>1429</v>
      </c>
      <c r="E711" s="13" t="s">
        <v>1580</v>
      </c>
      <c r="F711" s="13" t="s">
        <v>1580</v>
      </c>
      <c r="G711" s="13" t="s">
        <v>1580</v>
      </c>
      <c r="H711" s="14" t="s">
        <v>1580</v>
      </c>
      <c r="I711" s="15" t="s">
        <v>1580</v>
      </c>
      <c r="J711" s="15" t="s">
        <v>1580</v>
      </c>
      <c r="K711" s="15" t="s">
        <v>1580</v>
      </c>
      <c r="L711" s="15" t="s">
        <v>1580</v>
      </c>
      <c r="M711" s="13" t="s">
        <v>1580</v>
      </c>
      <c r="N711" s="13" t="s">
        <v>1580</v>
      </c>
      <c r="O711" s="13" t="s">
        <v>1580</v>
      </c>
      <c r="P711" s="13" t="s">
        <v>1580</v>
      </c>
      <c r="Q711" s="11" t="s">
        <v>324</v>
      </c>
      <c r="R711" s="11" t="s">
        <v>299</v>
      </c>
      <c r="S711" s="11" t="s">
        <v>333</v>
      </c>
      <c r="T711" s="61" t="str">
        <f>VLOOKUP($C711,'[1]5_all_occ'!$C:$V,18,FALSE)</f>
        <v>3</v>
      </c>
      <c r="U711" s="61" t="str">
        <f>VLOOKUP($C711,'[1]5_all_occ'!$C:$V,19,FALSE)</f>
        <v>4</v>
      </c>
      <c r="V711" s="61" t="str">
        <f>VLOOKUP($C711,'[1]5_all_occ'!$C:$V,20,FALSE)</f>
        <v>4</v>
      </c>
      <c r="W711" s="69" t="s">
        <v>294</v>
      </c>
    </row>
    <row r="712" spans="1:23" x14ac:dyDescent="0.35">
      <c r="A712" s="33" t="s">
        <v>477</v>
      </c>
      <c r="B712" s="11" t="s">
        <v>95</v>
      </c>
      <c r="C712" s="11" t="s">
        <v>1430</v>
      </c>
      <c r="D712" s="12" t="s">
        <v>1431</v>
      </c>
      <c r="E712" s="13" t="s">
        <v>1580</v>
      </c>
      <c r="F712" s="13" t="s">
        <v>1580</v>
      </c>
      <c r="G712" s="13" t="s">
        <v>1580</v>
      </c>
      <c r="H712" s="14" t="s">
        <v>1580</v>
      </c>
      <c r="I712" s="15" t="s">
        <v>1580</v>
      </c>
      <c r="J712" s="15" t="s">
        <v>1580</v>
      </c>
      <c r="K712" s="15" t="s">
        <v>1580</v>
      </c>
      <c r="L712" s="15" t="s">
        <v>1580</v>
      </c>
      <c r="M712" s="13" t="s">
        <v>1580</v>
      </c>
      <c r="N712" s="13" t="s">
        <v>1580</v>
      </c>
      <c r="O712" s="13" t="s">
        <v>1580</v>
      </c>
      <c r="P712" s="13" t="s">
        <v>1580</v>
      </c>
      <c r="Q712" s="11" t="s">
        <v>324</v>
      </c>
      <c r="R712" s="11" t="s">
        <v>299</v>
      </c>
      <c r="S712" s="11" t="s">
        <v>333</v>
      </c>
      <c r="T712" s="61" t="str">
        <f>VLOOKUP($C712,'[1]5_all_occ'!$C:$V,18,FALSE)</f>
        <v>3</v>
      </c>
      <c r="U712" s="61" t="str">
        <f>VLOOKUP($C712,'[1]5_all_occ'!$C:$V,19,FALSE)</f>
        <v>3</v>
      </c>
      <c r="V712" s="61" t="str">
        <f>VLOOKUP($C712,'[1]5_all_occ'!$C:$V,20,FALSE)</f>
        <v>3</v>
      </c>
      <c r="W712" s="69" t="s">
        <v>294</v>
      </c>
    </row>
    <row r="713" spans="1:23" x14ac:dyDescent="0.35">
      <c r="A713" s="33" t="s">
        <v>218</v>
      </c>
      <c r="B713" s="11" t="s">
        <v>95</v>
      </c>
      <c r="C713" s="11" t="s">
        <v>1432</v>
      </c>
      <c r="D713" s="12" t="s">
        <v>1433</v>
      </c>
      <c r="E713" s="13" t="s">
        <v>1580</v>
      </c>
      <c r="F713" s="13" t="s">
        <v>1580</v>
      </c>
      <c r="G713" s="13" t="s">
        <v>1580</v>
      </c>
      <c r="H713" s="14" t="s">
        <v>1580</v>
      </c>
      <c r="I713" s="15" t="s">
        <v>1580</v>
      </c>
      <c r="J713" s="15" t="s">
        <v>1580</v>
      </c>
      <c r="K713" s="15" t="s">
        <v>1580</v>
      </c>
      <c r="L713" s="15" t="s">
        <v>1580</v>
      </c>
      <c r="M713" s="13" t="s">
        <v>1580</v>
      </c>
      <c r="N713" s="13" t="s">
        <v>1580</v>
      </c>
      <c r="O713" s="13" t="s">
        <v>1580</v>
      </c>
      <c r="P713" s="13" t="s">
        <v>1580</v>
      </c>
      <c r="Q713" s="11" t="s">
        <v>324</v>
      </c>
      <c r="R713" s="11" t="s">
        <v>299</v>
      </c>
      <c r="S713" s="11" t="s">
        <v>333</v>
      </c>
      <c r="T713" s="61" t="str">
        <f>VLOOKUP($C713,'[1]5_all_occ'!$C:$V,18,FALSE)</f>
        <v>3</v>
      </c>
      <c r="U713" s="61" t="str">
        <f>VLOOKUP($C713,'[1]5_all_occ'!$C:$V,19,FALSE)</f>
        <v>3</v>
      </c>
      <c r="V713" s="61" t="str">
        <f>VLOOKUP($C713,'[1]5_all_occ'!$C:$V,20,FALSE)</f>
        <v>3</v>
      </c>
      <c r="W713" s="69" t="s">
        <v>294</v>
      </c>
    </row>
    <row r="714" spans="1:23" x14ac:dyDescent="0.35">
      <c r="A714" s="33" t="s">
        <v>218</v>
      </c>
      <c r="B714" s="11" t="s">
        <v>95</v>
      </c>
      <c r="C714" s="11" t="s">
        <v>1434</v>
      </c>
      <c r="D714" s="12" t="s">
        <v>1435</v>
      </c>
      <c r="E714" s="13" t="s">
        <v>1580</v>
      </c>
      <c r="F714" s="13" t="s">
        <v>1580</v>
      </c>
      <c r="G714" s="13" t="s">
        <v>1580</v>
      </c>
      <c r="H714" s="14" t="s">
        <v>1580</v>
      </c>
      <c r="I714" s="15" t="s">
        <v>1580</v>
      </c>
      <c r="J714" s="15" t="s">
        <v>1580</v>
      </c>
      <c r="K714" s="15" t="s">
        <v>1580</v>
      </c>
      <c r="L714" s="15" t="s">
        <v>1580</v>
      </c>
      <c r="M714" s="13" t="s">
        <v>1580</v>
      </c>
      <c r="N714" s="13" t="s">
        <v>1580</v>
      </c>
      <c r="O714" s="13" t="s">
        <v>1580</v>
      </c>
      <c r="P714" s="13" t="s">
        <v>1580</v>
      </c>
      <c r="Q714" s="11" t="s">
        <v>324</v>
      </c>
      <c r="R714" s="11" t="s">
        <v>299</v>
      </c>
      <c r="S714" s="11" t="s">
        <v>333</v>
      </c>
      <c r="T714" s="61" t="str">
        <f>VLOOKUP($C714,'[1]5_all_occ'!$C:$V,18,FALSE)</f>
        <v>3</v>
      </c>
      <c r="U714" s="61" t="str">
        <f>VLOOKUP($C714,'[1]5_all_occ'!$C:$V,19,FALSE)</f>
        <v>3</v>
      </c>
      <c r="V714" s="61" t="str">
        <f>VLOOKUP($C714,'[1]5_all_occ'!$C:$V,20,FALSE)</f>
        <v>3</v>
      </c>
      <c r="W714" s="69" t="s">
        <v>294</v>
      </c>
    </row>
    <row r="715" spans="1:23" x14ac:dyDescent="0.35">
      <c r="A715" s="33" t="s">
        <v>218</v>
      </c>
      <c r="B715" s="11" t="s">
        <v>95</v>
      </c>
      <c r="C715" s="11" t="s">
        <v>1436</v>
      </c>
      <c r="D715" s="12" t="s">
        <v>1437</v>
      </c>
      <c r="E715" s="13" t="s">
        <v>1580</v>
      </c>
      <c r="F715" s="13" t="s">
        <v>1580</v>
      </c>
      <c r="G715" s="13" t="s">
        <v>1580</v>
      </c>
      <c r="H715" s="14" t="s">
        <v>1580</v>
      </c>
      <c r="I715" s="15" t="s">
        <v>1580</v>
      </c>
      <c r="J715" s="15" t="s">
        <v>1580</v>
      </c>
      <c r="K715" s="15" t="s">
        <v>1580</v>
      </c>
      <c r="L715" s="15" t="s">
        <v>1580</v>
      </c>
      <c r="M715" s="13" t="s">
        <v>1580</v>
      </c>
      <c r="N715" s="13" t="s">
        <v>1580</v>
      </c>
      <c r="O715" s="13" t="s">
        <v>1580</v>
      </c>
      <c r="P715" s="13" t="s">
        <v>1580</v>
      </c>
      <c r="Q715" s="11" t="s">
        <v>324</v>
      </c>
      <c r="R715" s="11" t="s">
        <v>299</v>
      </c>
      <c r="S715" s="11" t="s">
        <v>364</v>
      </c>
      <c r="T715" s="61" t="str">
        <f>VLOOKUP($C715,'[1]5_all_occ'!$C:$V,18,FALSE)</f>
        <v>3</v>
      </c>
      <c r="U715" s="61" t="str">
        <f>VLOOKUP($C715,'[1]5_all_occ'!$C:$V,19,FALSE)</f>
        <v>3</v>
      </c>
      <c r="V715" s="61" t="str">
        <f>VLOOKUP($C715,'[1]5_all_occ'!$C:$V,20,FALSE)</f>
        <v>4</v>
      </c>
      <c r="W715" s="69" t="s">
        <v>294</v>
      </c>
    </row>
    <row r="716" spans="1:23" x14ac:dyDescent="0.35">
      <c r="A716" s="33" t="s">
        <v>183</v>
      </c>
      <c r="B716" s="11" t="s">
        <v>95</v>
      </c>
      <c r="C716" s="11" t="s">
        <v>1438</v>
      </c>
      <c r="D716" s="12" t="s">
        <v>1439</v>
      </c>
      <c r="E716" s="13" t="s">
        <v>1580</v>
      </c>
      <c r="F716" s="13" t="s">
        <v>1580</v>
      </c>
      <c r="G716" s="13" t="s">
        <v>1580</v>
      </c>
      <c r="H716" s="14" t="s">
        <v>1580</v>
      </c>
      <c r="I716" s="15" t="s">
        <v>1580</v>
      </c>
      <c r="J716" s="15" t="s">
        <v>1580</v>
      </c>
      <c r="K716" s="15" t="s">
        <v>1580</v>
      </c>
      <c r="L716" s="15" t="s">
        <v>1580</v>
      </c>
      <c r="M716" s="13" t="s">
        <v>1580</v>
      </c>
      <c r="N716" s="13" t="s">
        <v>1580</v>
      </c>
      <c r="O716" s="13" t="s">
        <v>1580</v>
      </c>
      <c r="P716" s="13" t="s">
        <v>1580</v>
      </c>
      <c r="Q716" s="11" t="s">
        <v>324</v>
      </c>
      <c r="R716" s="11" t="s">
        <v>299</v>
      </c>
      <c r="S716" s="11" t="s">
        <v>333</v>
      </c>
      <c r="T716" s="61" t="str">
        <f>VLOOKUP($C716,'[1]5_all_occ'!$C:$V,18,FALSE)</f>
        <v>3</v>
      </c>
      <c r="U716" s="61" t="str">
        <f>VLOOKUP($C716,'[1]5_all_occ'!$C:$V,19,FALSE)</f>
        <v>3</v>
      </c>
      <c r="V716" s="61" t="str">
        <f>VLOOKUP($C716,'[1]5_all_occ'!$C:$V,20,FALSE)</f>
        <v>4</v>
      </c>
      <c r="W716" s="69" t="s">
        <v>294</v>
      </c>
    </row>
    <row r="717" spans="1:23" x14ac:dyDescent="0.35">
      <c r="A717" s="33" t="s">
        <v>1074</v>
      </c>
      <c r="B717" s="11" t="s">
        <v>95</v>
      </c>
      <c r="C717" s="11" t="s">
        <v>1440</v>
      </c>
      <c r="D717" s="12" t="s">
        <v>1441</v>
      </c>
      <c r="E717" s="13" t="s">
        <v>1580</v>
      </c>
      <c r="F717" s="13" t="s">
        <v>1580</v>
      </c>
      <c r="G717" s="13" t="s">
        <v>1580</v>
      </c>
      <c r="H717" s="14" t="s">
        <v>1580</v>
      </c>
      <c r="I717" s="15" t="s">
        <v>1580</v>
      </c>
      <c r="J717" s="15" t="s">
        <v>1580</v>
      </c>
      <c r="K717" s="15" t="s">
        <v>1580</v>
      </c>
      <c r="L717" s="15" t="s">
        <v>1580</v>
      </c>
      <c r="M717" s="13" t="s">
        <v>1580</v>
      </c>
      <c r="N717" s="13" t="s">
        <v>1580</v>
      </c>
      <c r="O717" s="13" t="s">
        <v>1580</v>
      </c>
      <c r="P717" s="13" t="s">
        <v>1580</v>
      </c>
      <c r="Q717" s="11" t="s">
        <v>324</v>
      </c>
      <c r="R717" s="11" t="s">
        <v>299</v>
      </c>
      <c r="S717" s="11" t="s">
        <v>333</v>
      </c>
      <c r="T717" s="61" t="str">
        <f>VLOOKUP($C717,'[1]5_all_occ'!$C:$V,18,FALSE)</f>
        <v>3</v>
      </c>
      <c r="U717" s="61" t="str">
        <f>VLOOKUP($C717,'[1]5_all_occ'!$C:$V,19,FALSE)</f>
        <v>3</v>
      </c>
      <c r="V717" s="61" t="str">
        <f>VLOOKUP($C717,'[1]5_all_occ'!$C:$V,20,FALSE)</f>
        <v>4</v>
      </c>
      <c r="W717" s="69" t="s">
        <v>294</v>
      </c>
    </row>
    <row r="718" spans="1:23" x14ac:dyDescent="0.35">
      <c r="A718" s="33" t="s">
        <v>183</v>
      </c>
      <c r="B718" s="11" t="s">
        <v>52</v>
      </c>
      <c r="C718" s="11" t="s">
        <v>1442</v>
      </c>
      <c r="D718" s="12" t="s">
        <v>1443</v>
      </c>
      <c r="E718" s="13">
        <v>319</v>
      </c>
      <c r="F718" s="13">
        <v>268</v>
      </c>
      <c r="G718" s="13">
        <v>-51</v>
      </c>
      <c r="H718" s="14">
        <v>-15.987500000000001</v>
      </c>
      <c r="I718" s="15">
        <v>32879</v>
      </c>
      <c r="J718" s="15">
        <v>38492</v>
      </c>
      <c r="K718" s="15">
        <v>34643</v>
      </c>
      <c r="L718" s="15">
        <v>46776</v>
      </c>
      <c r="M718" s="13">
        <v>20</v>
      </c>
      <c r="N718" s="13">
        <v>26</v>
      </c>
      <c r="O718" s="13">
        <v>-5</v>
      </c>
      <c r="P718" s="13">
        <v>41</v>
      </c>
      <c r="Q718" s="11" t="s">
        <v>324</v>
      </c>
      <c r="R718" s="11" t="s">
        <v>299</v>
      </c>
      <c r="S718" s="11" t="s">
        <v>343</v>
      </c>
      <c r="T718" s="61" t="str">
        <f>VLOOKUP($C718,'[1]5_all_occ'!$C:$V,18,FALSE)</f>
        <v>3</v>
      </c>
      <c r="U718" s="61" t="str">
        <f>VLOOKUP($C718,'[1]5_all_occ'!$C:$V,19,FALSE)</f>
        <v>3</v>
      </c>
      <c r="V718" s="61" t="str">
        <f>VLOOKUP($C718,'[1]5_all_occ'!$C:$V,20,FALSE)</f>
        <v>3</v>
      </c>
      <c r="W718" s="69" t="s">
        <v>294</v>
      </c>
    </row>
    <row r="719" spans="1:23" x14ac:dyDescent="0.35">
      <c r="A719" s="33" t="s">
        <v>54</v>
      </c>
      <c r="B719" s="11" t="s">
        <v>95</v>
      </c>
      <c r="C719" s="11" t="s">
        <v>134</v>
      </c>
      <c r="D719" s="12" t="s">
        <v>135</v>
      </c>
      <c r="E719" s="13">
        <v>336</v>
      </c>
      <c r="F719" s="13">
        <v>360</v>
      </c>
      <c r="G719" s="13">
        <v>24</v>
      </c>
      <c r="H719" s="14">
        <v>7.1429</v>
      </c>
      <c r="I719" s="15">
        <v>32387</v>
      </c>
      <c r="J719" s="15">
        <v>45827</v>
      </c>
      <c r="K719" s="15">
        <v>48549</v>
      </c>
      <c r="L719" s="15">
        <v>53094</v>
      </c>
      <c r="M719" s="13">
        <v>14</v>
      </c>
      <c r="N719" s="13">
        <v>23</v>
      </c>
      <c r="O719" s="13">
        <v>2</v>
      </c>
      <c r="P719" s="13">
        <v>39</v>
      </c>
      <c r="Q719" s="11" t="s">
        <v>324</v>
      </c>
      <c r="R719" s="11" t="s">
        <v>299</v>
      </c>
      <c r="S719" s="11" t="s">
        <v>333</v>
      </c>
      <c r="T719" s="61" t="str">
        <f>VLOOKUP($C719,'[1]5_all_occ'!$C:$V,18,FALSE)</f>
        <v>3</v>
      </c>
      <c r="U719" s="61" t="str">
        <f>VLOOKUP($C719,'[1]5_all_occ'!$C:$V,19,FALSE)</f>
        <v>4</v>
      </c>
      <c r="V719" s="61" t="str">
        <f>VLOOKUP($C719,'[1]5_all_occ'!$C:$V,20,FALSE)</f>
        <v>4</v>
      </c>
      <c r="W719" s="69" t="s">
        <v>294</v>
      </c>
    </row>
    <row r="720" spans="1:23" x14ac:dyDescent="0.35">
      <c r="A720" s="33"/>
      <c r="B720" s="11"/>
      <c r="C720" s="11"/>
      <c r="D720" s="12"/>
      <c r="E720" s="13"/>
      <c r="F720" s="13"/>
      <c r="G720" s="13"/>
      <c r="H720" s="14"/>
      <c r="I720" s="15"/>
      <c r="J720" s="15"/>
      <c r="K720" s="15"/>
      <c r="L720" s="15"/>
      <c r="M720" s="13"/>
      <c r="N720" s="13"/>
      <c r="O720" s="13"/>
      <c r="P720" s="13"/>
      <c r="Q720" s="11"/>
      <c r="R720" s="11"/>
      <c r="S720" s="11"/>
      <c r="T720" s="61"/>
      <c r="U720" s="61"/>
      <c r="V720" s="61"/>
    </row>
    <row r="721" spans="1:23" x14ac:dyDescent="0.35">
      <c r="A721" s="33"/>
      <c r="B721" s="11"/>
      <c r="C721" s="6" t="s">
        <v>48</v>
      </c>
      <c r="D721" s="7" t="s">
        <v>49</v>
      </c>
      <c r="E721" s="8">
        <v>8458</v>
      </c>
      <c r="F721" s="8">
        <v>9122</v>
      </c>
      <c r="G721" s="8">
        <v>664</v>
      </c>
      <c r="H721" s="9">
        <v>7.8506</v>
      </c>
      <c r="I721" s="10">
        <v>30182</v>
      </c>
      <c r="J721" s="10">
        <v>39951</v>
      </c>
      <c r="K721" s="10">
        <v>35880</v>
      </c>
      <c r="L721" s="10">
        <v>45038</v>
      </c>
      <c r="M721" s="8">
        <v>474</v>
      </c>
      <c r="N721" s="8">
        <v>634</v>
      </c>
      <c r="O721" s="8">
        <v>66</v>
      </c>
      <c r="P721" s="8">
        <v>1174</v>
      </c>
      <c r="Q721" s="6"/>
      <c r="R721" s="7"/>
      <c r="S721" s="11"/>
      <c r="T721" s="61" t="str">
        <f>VLOOKUP($C721,'[1]5_all_occ'!$C:$V,18,FALSE)</f>
        <v/>
      </c>
      <c r="U721" s="61" t="str">
        <f>VLOOKUP($C721,'[1]5_all_occ'!$C:$V,19,FALSE)</f>
        <v/>
      </c>
      <c r="V721" s="61" t="str">
        <f>VLOOKUP($C721,'[1]5_all_occ'!$C:$V,20,FALSE)</f>
        <v/>
      </c>
      <c r="W721" s="69" t="s">
        <v>294</v>
      </c>
    </row>
    <row r="722" spans="1:23" x14ac:dyDescent="0.35">
      <c r="A722" s="33" t="s">
        <v>54</v>
      </c>
      <c r="B722" s="11" t="s">
        <v>95</v>
      </c>
      <c r="C722" s="11" t="s">
        <v>1444</v>
      </c>
      <c r="D722" s="12" t="s">
        <v>1445</v>
      </c>
      <c r="E722" s="13" t="s">
        <v>1580</v>
      </c>
      <c r="F722" s="13" t="s">
        <v>1580</v>
      </c>
      <c r="G722" s="13" t="s">
        <v>1580</v>
      </c>
      <c r="H722" s="14" t="s">
        <v>1580</v>
      </c>
      <c r="I722" s="15" t="s">
        <v>1580</v>
      </c>
      <c r="J722" s="15" t="s">
        <v>1580</v>
      </c>
      <c r="K722" s="15" t="s">
        <v>1580</v>
      </c>
      <c r="L722" s="15" t="s">
        <v>1580</v>
      </c>
      <c r="M722" s="13" t="s">
        <v>1580</v>
      </c>
      <c r="N722" s="13" t="s">
        <v>1580</v>
      </c>
      <c r="O722" s="13" t="s">
        <v>1580</v>
      </c>
      <c r="P722" s="13" t="s">
        <v>1580</v>
      </c>
      <c r="Q722" s="11" t="s">
        <v>324</v>
      </c>
      <c r="R722" s="11" t="s">
        <v>302</v>
      </c>
      <c r="S722" s="11" t="s">
        <v>299</v>
      </c>
      <c r="T722" s="61" t="str">
        <f>VLOOKUP($C722,'[1]5_all_occ'!$C:$V,18,FALSE)</f>
        <v>5</v>
      </c>
      <c r="U722" s="61" t="str">
        <f>VLOOKUP($C722,'[1]5_all_occ'!$C:$V,19,FALSE)</f>
        <v>5</v>
      </c>
      <c r="V722" s="61" t="str">
        <f>VLOOKUP($C722,'[1]5_all_occ'!$C:$V,20,FALSE)</f>
        <v>4</v>
      </c>
      <c r="W722" s="69" t="s">
        <v>294</v>
      </c>
    </row>
    <row r="723" spans="1:23" x14ac:dyDescent="0.35">
      <c r="A723" s="33" t="s">
        <v>54</v>
      </c>
      <c r="B723" s="11" t="s">
        <v>95</v>
      </c>
      <c r="C723" s="11" t="s">
        <v>1446</v>
      </c>
      <c r="D723" s="12" t="s">
        <v>1447</v>
      </c>
      <c r="E723" s="13" t="s">
        <v>1580</v>
      </c>
      <c r="F723" s="13" t="s">
        <v>1580</v>
      </c>
      <c r="G723" s="13" t="s">
        <v>1580</v>
      </c>
      <c r="H723" s="14" t="s">
        <v>1580</v>
      </c>
      <c r="I723" s="15">
        <v>44968</v>
      </c>
      <c r="J723" s="15">
        <v>58008</v>
      </c>
      <c r="K723" s="15">
        <v>57322</v>
      </c>
      <c r="L723" s="15">
        <v>67776</v>
      </c>
      <c r="M723" s="13" t="s">
        <v>1580</v>
      </c>
      <c r="N723" s="13" t="s">
        <v>1580</v>
      </c>
      <c r="O723" s="13" t="s">
        <v>1580</v>
      </c>
      <c r="P723" s="13" t="s">
        <v>1580</v>
      </c>
      <c r="Q723" s="11" t="s">
        <v>324</v>
      </c>
      <c r="R723" s="11" t="s">
        <v>302</v>
      </c>
      <c r="S723" s="11" t="s">
        <v>299</v>
      </c>
      <c r="T723" s="61" t="str">
        <f>VLOOKUP($C723,'[1]5_all_occ'!$C:$V,18,FALSE)</f>
        <v>4</v>
      </c>
      <c r="U723" s="61" t="str">
        <f>VLOOKUP($C723,'[1]5_all_occ'!$C:$V,19,FALSE)</f>
        <v>4</v>
      </c>
      <c r="V723" s="61" t="str">
        <f>VLOOKUP($C723,'[1]5_all_occ'!$C:$V,20,FALSE)</f>
        <v>4</v>
      </c>
    </row>
    <row r="724" spans="1:23" x14ac:dyDescent="0.35">
      <c r="A724" s="33" t="s">
        <v>57</v>
      </c>
      <c r="B724" s="11" t="s">
        <v>136</v>
      </c>
      <c r="C724" s="11" t="s">
        <v>1448</v>
      </c>
      <c r="D724" s="12" t="s">
        <v>1449</v>
      </c>
      <c r="E724" s="13" t="s">
        <v>1580</v>
      </c>
      <c r="F724" s="13" t="s">
        <v>1580</v>
      </c>
      <c r="G724" s="13" t="s">
        <v>1580</v>
      </c>
      <c r="H724" s="14" t="s">
        <v>1580</v>
      </c>
      <c r="I724" s="15" t="s">
        <v>1580</v>
      </c>
      <c r="J724" s="15" t="s">
        <v>1580</v>
      </c>
      <c r="K724" s="15" t="s">
        <v>1580</v>
      </c>
      <c r="L724" s="15" t="s">
        <v>1580</v>
      </c>
      <c r="M724" s="13" t="s">
        <v>1580</v>
      </c>
      <c r="N724" s="13" t="s">
        <v>1580</v>
      </c>
      <c r="O724" s="13" t="s">
        <v>1580</v>
      </c>
      <c r="P724" s="13" t="s">
        <v>1580</v>
      </c>
      <c r="Q724" s="11" t="s">
        <v>297</v>
      </c>
      <c r="R724" s="11" t="s">
        <v>302</v>
      </c>
      <c r="S724" s="11" t="s">
        <v>333</v>
      </c>
      <c r="T724" s="61" t="str">
        <f>VLOOKUP($C724,'[1]5_all_occ'!$C:$V,18,FALSE)</f>
        <v>5</v>
      </c>
      <c r="U724" s="61" t="str">
        <f>VLOOKUP($C724,'[1]5_all_occ'!$C:$V,19,FALSE)</f>
        <v>6</v>
      </c>
      <c r="V724" s="61" t="str">
        <f>VLOOKUP($C724,'[1]5_all_occ'!$C:$V,20,FALSE)</f>
        <v>6</v>
      </c>
      <c r="W724" s="69" t="s">
        <v>294</v>
      </c>
    </row>
    <row r="725" spans="1:23" x14ac:dyDescent="0.35">
      <c r="A725" s="33" t="s">
        <v>57</v>
      </c>
      <c r="B725" s="11" t="s">
        <v>95</v>
      </c>
      <c r="C725" s="11" t="s">
        <v>1450</v>
      </c>
      <c r="D725" s="12" t="s">
        <v>1451</v>
      </c>
      <c r="E725" s="13" t="s">
        <v>1580</v>
      </c>
      <c r="F725" s="13" t="s">
        <v>1580</v>
      </c>
      <c r="G725" s="13" t="s">
        <v>1580</v>
      </c>
      <c r="H725" s="14" t="s">
        <v>1580</v>
      </c>
      <c r="I725" s="15" t="s">
        <v>1580</v>
      </c>
      <c r="J725" s="15" t="s">
        <v>1580</v>
      </c>
      <c r="K725" s="15" t="s">
        <v>1580</v>
      </c>
      <c r="L725" s="15" t="s">
        <v>1580</v>
      </c>
      <c r="M725" s="13" t="s">
        <v>1580</v>
      </c>
      <c r="N725" s="13" t="s">
        <v>1580</v>
      </c>
      <c r="O725" s="13" t="s">
        <v>1580</v>
      </c>
      <c r="P725" s="13" t="s">
        <v>1580</v>
      </c>
      <c r="Q725" s="11" t="s">
        <v>689</v>
      </c>
      <c r="R725" s="11" t="s">
        <v>299</v>
      </c>
      <c r="S725" s="11" t="s">
        <v>333</v>
      </c>
      <c r="T725" s="61" t="str">
        <f>VLOOKUP($C725,'[1]5_all_occ'!$C:$V,18,FALSE)</f>
        <v>5</v>
      </c>
      <c r="U725" s="61" t="str">
        <f>VLOOKUP($C725,'[1]5_all_occ'!$C:$V,19,FALSE)</f>
        <v>6</v>
      </c>
      <c r="V725" s="61" t="str">
        <f>VLOOKUP($C725,'[1]5_all_occ'!$C:$V,20,FALSE)</f>
        <v>6</v>
      </c>
      <c r="W725" s="69" t="s">
        <v>294</v>
      </c>
    </row>
    <row r="726" spans="1:23" x14ac:dyDescent="0.35">
      <c r="A726" s="33" t="s">
        <v>57</v>
      </c>
      <c r="B726" s="11" t="s">
        <v>95</v>
      </c>
      <c r="C726" s="11" t="s">
        <v>1452</v>
      </c>
      <c r="D726" s="12" t="s">
        <v>1453</v>
      </c>
      <c r="E726" s="13" t="s">
        <v>1580</v>
      </c>
      <c r="F726" s="13" t="s">
        <v>1580</v>
      </c>
      <c r="G726" s="13" t="s">
        <v>1580</v>
      </c>
      <c r="H726" s="14" t="s">
        <v>1580</v>
      </c>
      <c r="I726" s="15" t="s">
        <v>1580</v>
      </c>
      <c r="J726" s="15" t="s">
        <v>1580</v>
      </c>
      <c r="K726" s="15" t="s">
        <v>1580</v>
      </c>
      <c r="L726" s="15" t="s">
        <v>1580</v>
      </c>
      <c r="M726" s="13" t="s">
        <v>1580</v>
      </c>
      <c r="N726" s="13" t="s">
        <v>1580</v>
      </c>
      <c r="O726" s="13" t="s">
        <v>1580</v>
      </c>
      <c r="P726" s="13" t="s">
        <v>1580</v>
      </c>
      <c r="Q726" s="11" t="s">
        <v>359</v>
      </c>
      <c r="R726" s="11" t="s">
        <v>299</v>
      </c>
      <c r="S726" s="11" t="s">
        <v>364</v>
      </c>
      <c r="T726" s="61" t="str">
        <f>VLOOKUP($C726,'[1]5_all_occ'!$C:$V,18,FALSE)</f>
        <v>5</v>
      </c>
      <c r="U726" s="61" t="str">
        <f>VLOOKUP($C726,'[1]5_all_occ'!$C:$V,19,FALSE)</f>
        <v>6</v>
      </c>
      <c r="V726" s="61" t="str">
        <f>VLOOKUP($C726,'[1]5_all_occ'!$C:$V,20,FALSE)</f>
        <v>6</v>
      </c>
      <c r="W726" s="69" t="s">
        <v>294</v>
      </c>
    </row>
    <row r="727" spans="1:23" x14ac:dyDescent="0.35">
      <c r="A727" s="33" t="s">
        <v>183</v>
      </c>
      <c r="B727" s="11" t="s">
        <v>95</v>
      </c>
      <c r="C727" s="11" t="s">
        <v>1454</v>
      </c>
      <c r="D727" s="12" t="s">
        <v>1455</v>
      </c>
      <c r="E727" s="13" t="s">
        <v>1580</v>
      </c>
      <c r="F727" s="13" t="s">
        <v>1580</v>
      </c>
      <c r="G727" s="13" t="s">
        <v>1580</v>
      </c>
      <c r="H727" s="14" t="s">
        <v>1580</v>
      </c>
      <c r="I727" s="15" t="s">
        <v>1580</v>
      </c>
      <c r="J727" s="15" t="s">
        <v>1580</v>
      </c>
      <c r="K727" s="15" t="s">
        <v>1580</v>
      </c>
      <c r="L727" s="15" t="s">
        <v>1580</v>
      </c>
      <c r="M727" s="13" t="s">
        <v>1580</v>
      </c>
      <c r="N727" s="13" t="s">
        <v>1580</v>
      </c>
      <c r="O727" s="13" t="s">
        <v>1580</v>
      </c>
      <c r="P727" s="13" t="s">
        <v>1580</v>
      </c>
      <c r="Q727" s="11" t="s">
        <v>324</v>
      </c>
      <c r="R727" s="11" t="s">
        <v>299</v>
      </c>
      <c r="S727" s="11" t="s">
        <v>364</v>
      </c>
      <c r="T727" s="61" t="str">
        <f>VLOOKUP($C727,'[1]5_all_occ'!$C:$V,18,FALSE)</f>
        <v>4</v>
      </c>
      <c r="U727" s="61" t="str">
        <f>VLOOKUP($C727,'[1]5_all_occ'!$C:$V,19,FALSE)</f>
        <v>5</v>
      </c>
      <c r="V727" s="61" t="str">
        <f>VLOOKUP($C727,'[1]5_all_occ'!$C:$V,20,FALSE)</f>
        <v>6</v>
      </c>
      <c r="W727" s="69" t="s">
        <v>294</v>
      </c>
    </row>
    <row r="728" spans="1:23" x14ac:dyDescent="0.35">
      <c r="A728" s="33" t="s">
        <v>54</v>
      </c>
      <c r="B728" s="11" t="s">
        <v>52</v>
      </c>
      <c r="C728" s="11" t="s">
        <v>209</v>
      </c>
      <c r="D728" s="12" t="s">
        <v>210</v>
      </c>
      <c r="E728" s="13">
        <v>580</v>
      </c>
      <c r="F728" s="13">
        <v>631</v>
      </c>
      <c r="G728" s="13">
        <v>51</v>
      </c>
      <c r="H728" s="14">
        <v>8.7931000000000008</v>
      </c>
      <c r="I728" s="15">
        <v>25613</v>
      </c>
      <c r="J728" s="15">
        <v>33636</v>
      </c>
      <c r="K728" s="15">
        <v>25613</v>
      </c>
      <c r="L728" s="15">
        <v>38184</v>
      </c>
      <c r="M728" s="13">
        <v>27</v>
      </c>
      <c r="N728" s="13">
        <v>36</v>
      </c>
      <c r="O728" s="13">
        <v>5</v>
      </c>
      <c r="P728" s="13">
        <v>68</v>
      </c>
      <c r="Q728" s="11" t="s">
        <v>324</v>
      </c>
      <c r="R728" s="11" t="s">
        <v>299</v>
      </c>
      <c r="S728" s="11" t="s">
        <v>343</v>
      </c>
      <c r="T728" s="61" t="str">
        <f>VLOOKUP($C728,'[1]5_all_occ'!$C:$V,18,FALSE)</f>
        <v>3</v>
      </c>
      <c r="U728" s="61" t="str">
        <f>VLOOKUP($C728,'[1]5_all_occ'!$C:$V,19,FALSE)</f>
        <v>3</v>
      </c>
      <c r="V728" s="61" t="str">
        <f>VLOOKUP($C728,'[1]5_all_occ'!$C:$V,20,FALSE)</f>
        <v>4</v>
      </c>
      <c r="W728" s="69" t="s">
        <v>294</v>
      </c>
    </row>
    <row r="729" spans="1:23" x14ac:dyDescent="0.35">
      <c r="A729" s="33" t="s">
        <v>57</v>
      </c>
      <c r="B729" s="11" t="s">
        <v>95</v>
      </c>
      <c r="C729" s="11" t="s">
        <v>100</v>
      </c>
      <c r="D729" s="12" t="s">
        <v>101</v>
      </c>
      <c r="E729" s="13">
        <v>1384</v>
      </c>
      <c r="F729" s="13">
        <v>1412</v>
      </c>
      <c r="G729" s="13">
        <v>28</v>
      </c>
      <c r="H729" s="14">
        <v>2.0230999999999999</v>
      </c>
      <c r="I729" s="64">
        <v>38667</v>
      </c>
      <c r="J729" s="64">
        <v>49650</v>
      </c>
      <c r="K729" s="64">
        <v>47223</v>
      </c>
      <c r="L729" s="64">
        <v>56403</v>
      </c>
      <c r="M729" s="13">
        <v>63</v>
      </c>
      <c r="N729" s="13">
        <v>82</v>
      </c>
      <c r="O729" s="13">
        <v>3</v>
      </c>
      <c r="P729" s="13">
        <v>148</v>
      </c>
      <c r="Q729" s="11" t="s">
        <v>689</v>
      </c>
      <c r="R729" s="11" t="s">
        <v>299</v>
      </c>
      <c r="S729" s="11" t="s">
        <v>343</v>
      </c>
      <c r="T729" s="61" t="str">
        <f>VLOOKUP($C729,'[1]5_all_occ'!$C:$V,18,FALSE)</f>
        <v>3</v>
      </c>
      <c r="U729" s="61" t="str">
        <f>VLOOKUP($C729,'[1]5_all_occ'!$C:$V,19,FALSE)</f>
        <v>4</v>
      </c>
      <c r="V729" s="61" t="str">
        <f>VLOOKUP($C729,'[1]5_all_occ'!$C:$V,20,FALSE)</f>
        <v>4</v>
      </c>
      <c r="W729" s="69" t="s">
        <v>294</v>
      </c>
    </row>
    <row r="730" spans="1:23" x14ac:dyDescent="0.35">
      <c r="A730" s="33" t="s">
        <v>54</v>
      </c>
      <c r="B730" s="11" t="s">
        <v>52</v>
      </c>
      <c r="C730" s="11" t="s">
        <v>213</v>
      </c>
      <c r="D730" s="12" t="s">
        <v>214</v>
      </c>
      <c r="E730" s="13">
        <v>585</v>
      </c>
      <c r="F730" s="13">
        <v>629</v>
      </c>
      <c r="G730" s="13">
        <v>44</v>
      </c>
      <c r="H730" s="14">
        <v>7.5213999999999999</v>
      </c>
      <c r="I730" s="15">
        <v>30926</v>
      </c>
      <c r="J730" s="15">
        <v>46241</v>
      </c>
      <c r="K730" s="15">
        <v>41342</v>
      </c>
      <c r="L730" s="15">
        <v>52577</v>
      </c>
      <c r="M730" s="13">
        <v>28</v>
      </c>
      <c r="N730" s="13">
        <v>36</v>
      </c>
      <c r="O730" s="13">
        <v>4</v>
      </c>
      <c r="P730" s="13">
        <v>68</v>
      </c>
      <c r="Q730" s="11" t="s">
        <v>324</v>
      </c>
      <c r="R730" s="11" t="s">
        <v>299</v>
      </c>
      <c r="S730" s="11" t="s">
        <v>343</v>
      </c>
      <c r="T730" s="61" t="str">
        <f>VLOOKUP($C730,'[1]5_all_occ'!$C:$V,18,FALSE)</f>
        <v>3</v>
      </c>
      <c r="U730" s="61" t="str">
        <f>VLOOKUP($C730,'[1]5_all_occ'!$C:$V,19,FALSE)</f>
        <v>3</v>
      </c>
      <c r="V730" s="61" t="str">
        <f>VLOOKUP($C730,'[1]5_all_occ'!$C:$V,20,FALSE)</f>
        <v>3</v>
      </c>
      <c r="W730" s="69" t="s">
        <v>294</v>
      </c>
    </row>
    <row r="731" spans="1:23" x14ac:dyDescent="0.35">
      <c r="A731" s="33" t="s">
        <v>57</v>
      </c>
      <c r="B731" s="11" t="s">
        <v>52</v>
      </c>
      <c r="C731" s="11" t="s">
        <v>77</v>
      </c>
      <c r="D731" s="12" t="s">
        <v>78</v>
      </c>
      <c r="E731" s="13">
        <v>582</v>
      </c>
      <c r="F731" s="13">
        <v>691</v>
      </c>
      <c r="G731" s="13">
        <v>109</v>
      </c>
      <c r="H731" s="14">
        <v>18.7285</v>
      </c>
      <c r="I731" s="15">
        <v>30124</v>
      </c>
      <c r="J731" s="15">
        <v>40085</v>
      </c>
      <c r="K731" s="15">
        <v>37630</v>
      </c>
      <c r="L731" s="15">
        <v>43990</v>
      </c>
      <c r="M731" s="13">
        <v>67</v>
      </c>
      <c r="N731" s="13">
        <v>29</v>
      </c>
      <c r="O731" s="13">
        <v>11</v>
      </c>
      <c r="P731" s="13">
        <v>107</v>
      </c>
      <c r="Q731" s="11" t="s">
        <v>324</v>
      </c>
      <c r="R731" s="11" t="s">
        <v>299</v>
      </c>
      <c r="S731" s="11" t="s">
        <v>343</v>
      </c>
      <c r="T731" s="61" t="str">
        <f>VLOOKUP($C731,'[1]5_all_occ'!$C:$V,18,FALSE)</f>
        <v>3</v>
      </c>
      <c r="U731" s="61" t="str">
        <f>VLOOKUP($C731,'[1]5_all_occ'!$C:$V,19,FALSE)</f>
        <v>4</v>
      </c>
      <c r="V731" s="61" t="str">
        <f>VLOOKUP($C731,'[1]5_all_occ'!$C:$V,20,FALSE)</f>
        <v>3</v>
      </c>
      <c r="W731" s="69" t="s">
        <v>294</v>
      </c>
    </row>
    <row r="732" spans="1:23" x14ac:dyDescent="0.35">
      <c r="A732" s="33" t="s">
        <v>183</v>
      </c>
      <c r="B732" s="11" t="s">
        <v>95</v>
      </c>
      <c r="C732" s="11" t="s">
        <v>236</v>
      </c>
      <c r="D732" s="12" t="s">
        <v>237</v>
      </c>
      <c r="E732" s="13">
        <v>30</v>
      </c>
      <c r="F732" s="13">
        <v>36</v>
      </c>
      <c r="G732" s="13">
        <v>6</v>
      </c>
      <c r="H732" s="14">
        <v>20</v>
      </c>
      <c r="I732" s="15" t="s">
        <v>1580</v>
      </c>
      <c r="J732" s="15" t="s">
        <v>1580</v>
      </c>
      <c r="K732" s="15" t="s">
        <v>1580</v>
      </c>
      <c r="L732" s="15" t="s">
        <v>1580</v>
      </c>
      <c r="M732" s="13">
        <v>3</v>
      </c>
      <c r="N732" s="13">
        <v>2</v>
      </c>
      <c r="O732" s="13">
        <v>1</v>
      </c>
      <c r="P732" s="13">
        <v>6</v>
      </c>
      <c r="Q732" s="11" t="s">
        <v>324</v>
      </c>
      <c r="R732" s="11" t="s">
        <v>299</v>
      </c>
      <c r="S732" s="11" t="s">
        <v>333</v>
      </c>
      <c r="T732" s="61" t="str">
        <f>VLOOKUP($C732,'[1]5_all_occ'!$C:$V,18,FALSE)</f>
        <v>3</v>
      </c>
      <c r="U732" s="61" t="str">
        <f>VLOOKUP($C732,'[1]5_all_occ'!$C:$V,19,FALSE)</f>
        <v>4</v>
      </c>
      <c r="V732" s="61" t="str">
        <f>VLOOKUP($C732,'[1]5_all_occ'!$C:$V,20,FALSE)</f>
        <v>3</v>
      </c>
      <c r="W732" s="69" t="s">
        <v>294</v>
      </c>
    </row>
    <row r="733" spans="1:23" x14ac:dyDescent="0.35">
      <c r="A733" s="33" t="s">
        <v>54</v>
      </c>
      <c r="B733" s="11" t="s">
        <v>52</v>
      </c>
      <c r="C733" s="11" t="s">
        <v>195</v>
      </c>
      <c r="D733" s="12" t="s">
        <v>196</v>
      </c>
      <c r="E733" s="13">
        <v>147</v>
      </c>
      <c r="F733" s="13">
        <v>187</v>
      </c>
      <c r="G733" s="13">
        <v>40</v>
      </c>
      <c r="H733" s="14">
        <v>27.210899999999999</v>
      </c>
      <c r="I733" s="15">
        <v>29749</v>
      </c>
      <c r="J733" s="15">
        <v>33101</v>
      </c>
      <c r="K733" s="15">
        <v>30629</v>
      </c>
      <c r="L733" s="15">
        <v>33926</v>
      </c>
      <c r="M733" s="13">
        <v>14</v>
      </c>
      <c r="N733" s="13">
        <v>8</v>
      </c>
      <c r="O733" s="13">
        <v>4</v>
      </c>
      <c r="P733" s="13">
        <v>26</v>
      </c>
      <c r="Q733" s="11" t="s">
        <v>371</v>
      </c>
      <c r="R733" s="11" t="s">
        <v>299</v>
      </c>
      <c r="S733" s="11" t="s">
        <v>343</v>
      </c>
      <c r="T733" s="61" t="str">
        <f>VLOOKUP($C733,'[1]5_all_occ'!$C:$V,18,FALSE)</f>
        <v>3</v>
      </c>
      <c r="U733" s="61" t="str">
        <f>VLOOKUP($C733,'[1]5_all_occ'!$C:$V,19,FALSE)</f>
        <v>4</v>
      </c>
      <c r="V733" s="61" t="str">
        <f>VLOOKUP($C733,'[1]5_all_occ'!$C:$V,20,FALSE)</f>
        <v>4</v>
      </c>
      <c r="W733" s="69" t="s">
        <v>294</v>
      </c>
    </row>
    <row r="734" spans="1:23" x14ac:dyDescent="0.35">
      <c r="A734" s="33" t="s">
        <v>183</v>
      </c>
      <c r="B734" s="11" t="s">
        <v>52</v>
      </c>
      <c r="C734" s="11" t="s">
        <v>1456</v>
      </c>
      <c r="D734" s="12" t="s">
        <v>1457</v>
      </c>
      <c r="E734" s="13" t="s">
        <v>1580</v>
      </c>
      <c r="F734" s="13" t="s">
        <v>1580</v>
      </c>
      <c r="G734" s="13" t="s">
        <v>1580</v>
      </c>
      <c r="H734" s="14" t="s">
        <v>1580</v>
      </c>
      <c r="I734" s="15" t="s">
        <v>1580</v>
      </c>
      <c r="J734" s="15" t="s">
        <v>1580</v>
      </c>
      <c r="K734" s="15" t="s">
        <v>1580</v>
      </c>
      <c r="L734" s="15" t="s">
        <v>1580</v>
      </c>
      <c r="M734" s="13" t="s">
        <v>1580</v>
      </c>
      <c r="N734" s="13" t="s">
        <v>1580</v>
      </c>
      <c r="O734" s="13" t="s">
        <v>1580</v>
      </c>
      <c r="P734" s="13" t="s">
        <v>1580</v>
      </c>
      <c r="Q734" s="11" t="s">
        <v>371</v>
      </c>
      <c r="R734" s="11" t="s">
        <v>299</v>
      </c>
      <c r="S734" s="11" t="s">
        <v>343</v>
      </c>
      <c r="T734" s="61" t="str">
        <f>VLOOKUP($C734,'[1]5_all_occ'!$C:$V,18,FALSE)</f>
        <v>3</v>
      </c>
      <c r="U734" s="61" t="str">
        <f>VLOOKUP($C734,'[1]5_all_occ'!$C:$V,19,FALSE)</f>
        <v>4</v>
      </c>
      <c r="V734" s="61" t="str">
        <f>VLOOKUP($C734,'[1]5_all_occ'!$C:$V,20,FALSE)</f>
        <v>4</v>
      </c>
      <c r="W734" s="69" t="s">
        <v>294</v>
      </c>
    </row>
    <row r="735" spans="1:23" x14ac:dyDescent="0.35">
      <c r="A735" s="33" t="s">
        <v>218</v>
      </c>
      <c r="B735" s="11" t="s">
        <v>52</v>
      </c>
      <c r="C735" s="11" t="s">
        <v>1458</v>
      </c>
      <c r="D735" s="12" t="s">
        <v>1459</v>
      </c>
      <c r="E735" s="13" t="s">
        <v>1580</v>
      </c>
      <c r="F735" s="13" t="s">
        <v>1580</v>
      </c>
      <c r="G735" s="13" t="s">
        <v>1580</v>
      </c>
      <c r="H735" s="14" t="s">
        <v>1580</v>
      </c>
      <c r="I735" s="15" t="s">
        <v>1580</v>
      </c>
      <c r="J735" s="15" t="s">
        <v>1580</v>
      </c>
      <c r="K735" s="15" t="s">
        <v>1580</v>
      </c>
      <c r="L735" s="15" t="s">
        <v>1580</v>
      </c>
      <c r="M735" s="13" t="s">
        <v>1580</v>
      </c>
      <c r="N735" s="13" t="s">
        <v>1580</v>
      </c>
      <c r="O735" s="13" t="s">
        <v>1580</v>
      </c>
      <c r="P735" s="13" t="s">
        <v>1580</v>
      </c>
      <c r="Q735" s="11" t="s">
        <v>371</v>
      </c>
      <c r="R735" s="11" t="s">
        <v>299</v>
      </c>
      <c r="S735" s="11" t="s">
        <v>343</v>
      </c>
      <c r="T735" s="61" t="str">
        <f>VLOOKUP($C735,'[1]5_all_occ'!$C:$V,18,FALSE)</f>
        <v>3</v>
      </c>
      <c r="U735" s="61" t="str">
        <f>VLOOKUP($C735,'[1]5_all_occ'!$C:$V,19,FALSE)</f>
        <v>3</v>
      </c>
      <c r="V735" s="61" t="str">
        <f>VLOOKUP($C735,'[1]5_all_occ'!$C:$V,20,FALSE)</f>
        <v>4</v>
      </c>
      <c r="W735" s="69" t="s">
        <v>294</v>
      </c>
    </row>
    <row r="736" spans="1:23" x14ac:dyDescent="0.35">
      <c r="A736" s="33" t="s">
        <v>1580</v>
      </c>
      <c r="B736" s="11" t="s">
        <v>95</v>
      </c>
      <c r="C736" s="11" t="s">
        <v>1460</v>
      </c>
      <c r="D736" s="12" t="s">
        <v>1461</v>
      </c>
      <c r="E736" s="13">
        <v>81</v>
      </c>
      <c r="F736" s="13">
        <v>81</v>
      </c>
      <c r="G736" s="13">
        <v>0</v>
      </c>
      <c r="H736" s="14">
        <v>0</v>
      </c>
      <c r="I736" s="15" t="s">
        <v>1580</v>
      </c>
      <c r="J736" s="15" t="s">
        <v>1580</v>
      </c>
      <c r="K736" s="15" t="s">
        <v>1580</v>
      </c>
      <c r="L736" s="15" t="s">
        <v>1580</v>
      </c>
      <c r="M736" s="13">
        <v>2</v>
      </c>
      <c r="N736" s="13">
        <v>4</v>
      </c>
      <c r="O736" s="13">
        <v>0</v>
      </c>
      <c r="P736" s="13">
        <v>6</v>
      </c>
      <c r="Q736" s="11" t="s">
        <v>324</v>
      </c>
      <c r="R736" s="11" t="s">
        <v>302</v>
      </c>
      <c r="S736" s="11" t="s">
        <v>333</v>
      </c>
      <c r="T736" s="61" t="str">
        <f>VLOOKUP($C736,'[1]5_all_occ'!$C:$V,18,FALSE)</f>
        <v>3</v>
      </c>
      <c r="U736" s="61" t="str">
        <f>VLOOKUP($C736,'[1]5_all_occ'!$C:$V,19,FALSE)</f>
        <v>4</v>
      </c>
      <c r="V736" s="61" t="str">
        <f>VLOOKUP($C736,'[1]5_all_occ'!$C:$V,20,FALSE)</f>
        <v>4</v>
      </c>
      <c r="W736" s="69" t="s">
        <v>294</v>
      </c>
    </row>
    <row r="737" spans="1:23" x14ac:dyDescent="0.35">
      <c r="A737" s="33" t="s">
        <v>1580</v>
      </c>
      <c r="B737" s="11" t="s">
        <v>95</v>
      </c>
      <c r="C737" s="11" t="s">
        <v>1462</v>
      </c>
      <c r="D737" s="12" t="s">
        <v>1463</v>
      </c>
      <c r="E737" s="13" t="s">
        <v>1580</v>
      </c>
      <c r="F737" s="13" t="s">
        <v>1580</v>
      </c>
      <c r="G737" s="13" t="s">
        <v>1580</v>
      </c>
      <c r="H737" s="14" t="s">
        <v>1580</v>
      </c>
      <c r="I737" s="15" t="s">
        <v>1580</v>
      </c>
      <c r="J737" s="15" t="s">
        <v>1580</v>
      </c>
      <c r="K737" s="15" t="s">
        <v>1580</v>
      </c>
      <c r="L737" s="15" t="s">
        <v>1580</v>
      </c>
      <c r="M737" s="13" t="s">
        <v>1580</v>
      </c>
      <c r="N737" s="13" t="s">
        <v>1580</v>
      </c>
      <c r="O737" s="13" t="s">
        <v>1580</v>
      </c>
      <c r="P737" s="13" t="s">
        <v>1580</v>
      </c>
      <c r="Q737" s="11" t="s">
        <v>324</v>
      </c>
      <c r="R737" s="11" t="s">
        <v>299</v>
      </c>
      <c r="S737" s="11" t="s">
        <v>333</v>
      </c>
      <c r="T737" s="61" t="str">
        <f>VLOOKUP($C737,'[1]5_all_occ'!$C:$V,18,FALSE)</f>
        <v>3</v>
      </c>
      <c r="U737" s="61" t="str">
        <f>VLOOKUP($C737,'[1]5_all_occ'!$C:$V,19,FALSE)</f>
        <v>3</v>
      </c>
      <c r="V737" s="61" t="str">
        <f>VLOOKUP($C737,'[1]5_all_occ'!$C:$V,20,FALSE)</f>
        <v>4</v>
      </c>
      <c r="W737" s="69" t="s">
        <v>294</v>
      </c>
    </row>
    <row r="738" spans="1:23" x14ac:dyDescent="0.35">
      <c r="A738" s="33" t="s">
        <v>1580</v>
      </c>
      <c r="B738" s="11" t="s">
        <v>95</v>
      </c>
      <c r="C738" s="11" t="s">
        <v>1464</v>
      </c>
      <c r="D738" s="12" t="s">
        <v>1465</v>
      </c>
      <c r="E738" s="13" t="s">
        <v>1580</v>
      </c>
      <c r="F738" s="13" t="s">
        <v>1580</v>
      </c>
      <c r="G738" s="13" t="s">
        <v>1580</v>
      </c>
      <c r="H738" s="14" t="s">
        <v>1580</v>
      </c>
      <c r="I738" s="15" t="s">
        <v>1580</v>
      </c>
      <c r="J738" s="15" t="s">
        <v>1580</v>
      </c>
      <c r="K738" s="15" t="s">
        <v>1580</v>
      </c>
      <c r="L738" s="15" t="s">
        <v>1580</v>
      </c>
      <c r="M738" s="13" t="s">
        <v>1580</v>
      </c>
      <c r="N738" s="13" t="s">
        <v>1580</v>
      </c>
      <c r="O738" s="13" t="s">
        <v>1580</v>
      </c>
      <c r="P738" s="13" t="s">
        <v>1580</v>
      </c>
      <c r="Q738" s="11" t="s">
        <v>324</v>
      </c>
      <c r="R738" s="11" t="s">
        <v>299</v>
      </c>
      <c r="S738" s="11" t="s">
        <v>333</v>
      </c>
      <c r="T738" s="61" t="str">
        <f>VLOOKUP($C738,'[1]5_all_occ'!$C:$V,18,FALSE)</f>
        <v>3</v>
      </c>
      <c r="U738" s="61" t="str">
        <f>VLOOKUP($C738,'[1]5_all_occ'!$C:$V,19,FALSE)</f>
        <v>3</v>
      </c>
      <c r="V738" s="61" t="str">
        <f>VLOOKUP($C738,'[1]5_all_occ'!$C:$V,20,FALSE)</f>
        <v>4</v>
      </c>
      <c r="W738" s="69" t="s">
        <v>294</v>
      </c>
    </row>
    <row r="739" spans="1:23" x14ac:dyDescent="0.35">
      <c r="A739" s="33" t="s">
        <v>1580</v>
      </c>
      <c r="B739" s="11" t="s">
        <v>95</v>
      </c>
      <c r="C739" s="11" t="s">
        <v>1466</v>
      </c>
      <c r="D739" s="12" t="s">
        <v>1467</v>
      </c>
      <c r="E739" s="13">
        <v>60</v>
      </c>
      <c r="F739" s="13">
        <v>60</v>
      </c>
      <c r="G739" s="13">
        <v>0</v>
      </c>
      <c r="H739" s="14">
        <v>0</v>
      </c>
      <c r="I739" s="15" t="s">
        <v>1580</v>
      </c>
      <c r="J739" s="15" t="s">
        <v>1580</v>
      </c>
      <c r="K739" s="15" t="s">
        <v>1580</v>
      </c>
      <c r="L739" s="15" t="s">
        <v>1580</v>
      </c>
      <c r="M739" s="13">
        <v>1</v>
      </c>
      <c r="N739" s="13">
        <v>3</v>
      </c>
      <c r="O739" s="13">
        <v>0</v>
      </c>
      <c r="P739" s="13">
        <v>4</v>
      </c>
      <c r="Q739" s="11" t="s">
        <v>324</v>
      </c>
      <c r="R739" s="11" t="s">
        <v>299</v>
      </c>
      <c r="S739" s="11" t="s">
        <v>333</v>
      </c>
      <c r="T739" s="61" t="str">
        <f>VLOOKUP($C739,'[1]5_all_occ'!$C:$V,18,FALSE)</f>
        <v>3</v>
      </c>
      <c r="U739" s="61" t="str">
        <f>VLOOKUP($C739,'[1]5_all_occ'!$C:$V,19,FALSE)</f>
        <v>4</v>
      </c>
      <c r="V739" s="61" t="str">
        <f>VLOOKUP($C739,'[1]5_all_occ'!$C:$V,20,FALSE)</f>
        <v>4</v>
      </c>
      <c r="W739" s="69" t="s">
        <v>294</v>
      </c>
    </row>
    <row r="740" spans="1:23" x14ac:dyDescent="0.35">
      <c r="A740" s="33" t="s">
        <v>54</v>
      </c>
      <c r="B740" s="11" t="s">
        <v>95</v>
      </c>
      <c r="C740" s="11" t="s">
        <v>1468</v>
      </c>
      <c r="D740" s="12" t="s">
        <v>1469</v>
      </c>
      <c r="E740" s="13" t="s">
        <v>1580</v>
      </c>
      <c r="F740" s="13" t="s">
        <v>1580</v>
      </c>
      <c r="G740" s="13" t="s">
        <v>1580</v>
      </c>
      <c r="H740" s="14" t="s">
        <v>1580</v>
      </c>
      <c r="I740" s="15" t="s">
        <v>1580</v>
      </c>
      <c r="J740" s="15" t="s">
        <v>1580</v>
      </c>
      <c r="K740" s="15" t="s">
        <v>1580</v>
      </c>
      <c r="L740" s="15" t="s">
        <v>1580</v>
      </c>
      <c r="M740" s="13" t="s">
        <v>1580</v>
      </c>
      <c r="N740" s="13" t="s">
        <v>1580</v>
      </c>
      <c r="O740" s="13" t="s">
        <v>1580</v>
      </c>
      <c r="P740" s="13" t="s">
        <v>1580</v>
      </c>
      <c r="Q740" s="11" t="s">
        <v>689</v>
      </c>
      <c r="R740" s="11" t="s">
        <v>302</v>
      </c>
      <c r="S740" s="11" t="s">
        <v>299</v>
      </c>
      <c r="T740" s="61" t="str">
        <f>VLOOKUP($C740,'[1]5_all_occ'!$C:$V,18,FALSE)</f>
        <v>5</v>
      </c>
      <c r="U740" s="61" t="str">
        <f>VLOOKUP($C740,'[1]5_all_occ'!$C:$V,19,FALSE)</f>
        <v>4</v>
      </c>
      <c r="V740" s="61" t="str">
        <f>VLOOKUP($C740,'[1]5_all_occ'!$C:$V,20,FALSE)</f>
        <v>4</v>
      </c>
      <c r="W740" s="69" t="s">
        <v>294</v>
      </c>
    </row>
    <row r="741" spans="1:23" x14ac:dyDescent="0.35">
      <c r="A741" s="33" t="s">
        <v>218</v>
      </c>
      <c r="B741" s="11" t="s">
        <v>52</v>
      </c>
      <c r="C741" s="11" t="s">
        <v>1470</v>
      </c>
      <c r="D741" s="12" t="s">
        <v>1471</v>
      </c>
      <c r="E741" s="13" t="s">
        <v>1580</v>
      </c>
      <c r="F741" s="13" t="s">
        <v>1580</v>
      </c>
      <c r="G741" s="13" t="s">
        <v>1580</v>
      </c>
      <c r="H741" s="14" t="s">
        <v>1580</v>
      </c>
      <c r="I741" s="15" t="s">
        <v>1580</v>
      </c>
      <c r="J741" s="15" t="s">
        <v>1580</v>
      </c>
      <c r="K741" s="15" t="s">
        <v>1580</v>
      </c>
      <c r="L741" s="15" t="s">
        <v>1580</v>
      </c>
      <c r="M741" s="13" t="s">
        <v>1580</v>
      </c>
      <c r="N741" s="13" t="s">
        <v>1580</v>
      </c>
      <c r="O741" s="13" t="s">
        <v>1580</v>
      </c>
      <c r="P741" s="13" t="s">
        <v>1580</v>
      </c>
      <c r="Q741" s="11" t="s">
        <v>371</v>
      </c>
      <c r="R741" s="11" t="s">
        <v>299</v>
      </c>
      <c r="S741" s="11" t="s">
        <v>343</v>
      </c>
      <c r="T741" s="61" t="str">
        <f>VLOOKUP($C741,'[1]5_all_occ'!$C:$V,18,FALSE)</f>
        <v>3</v>
      </c>
      <c r="U741" s="61" t="str">
        <f>VLOOKUP($C741,'[1]5_all_occ'!$C:$V,19,FALSE)</f>
        <v>4</v>
      </c>
      <c r="V741" s="61" t="str">
        <f>VLOOKUP($C741,'[1]5_all_occ'!$C:$V,20,FALSE)</f>
        <v>4</v>
      </c>
      <c r="W741" s="69" t="s">
        <v>294</v>
      </c>
    </row>
    <row r="742" spans="1:23" x14ac:dyDescent="0.35">
      <c r="A742" s="33" t="s">
        <v>218</v>
      </c>
      <c r="B742" s="11" t="s">
        <v>52</v>
      </c>
      <c r="C742" s="11" t="s">
        <v>1472</v>
      </c>
      <c r="D742" s="12" t="s">
        <v>1473</v>
      </c>
      <c r="E742" s="13" t="s">
        <v>1580</v>
      </c>
      <c r="F742" s="13" t="s">
        <v>1580</v>
      </c>
      <c r="G742" s="13" t="s">
        <v>1580</v>
      </c>
      <c r="H742" s="14" t="s">
        <v>1580</v>
      </c>
      <c r="I742" s="15" t="s">
        <v>1580</v>
      </c>
      <c r="J742" s="15" t="s">
        <v>1580</v>
      </c>
      <c r="K742" s="15" t="s">
        <v>1580</v>
      </c>
      <c r="L742" s="15" t="s">
        <v>1580</v>
      </c>
      <c r="M742" s="13" t="s">
        <v>1580</v>
      </c>
      <c r="N742" s="13" t="s">
        <v>1580</v>
      </c>
      <c r="O742" s="13" t="s">
        <v>1580</v>
      </c>
      <c r="P742" s="13" t="s">
        <v>1580</v>
      </c>
      <c r="Q742" s="11" t="s">
        <v>371</v>
      </c>
      <c r="R742" s="11" t="s">
        <v>299</v>
      </c>
      <c r="S742" s="11" t="s">
        <v>343</v>
      </c>
      <c r="T742" s="61" t="str">
        <f>VLOOKUP($C742,'[1]5_all_occ'!$C:$V,18,FALSE)</f>
        <v>3</v>
      </c>
      <c r="U742" s="61" t="str">
        <f>VLOOKUP($C742,'[1]5_all_occ'!$C:$V,19,FALSE)</f>
        <v>3</v>
      </c>
      <c r="V742" s="61" t="str">
        <f>VLOOKUP($C742,'[1]5_all_occ'!$C:$V,20,FALSE)</f>
        <v>3</v>
      </c>
      <c r="W742" s="69" t="s">
        <v>294</v>
      </c>
    </row>
    <row r="743" spans="1:23" x14ac:dyDescent="0.35">
      <c r="A743" s="33" t="s">
        <v>54</v>
      </c>
      <c r="B743" s="11" t="s">
        <v>52</v>
      </c>
      <c r="C743" s="11" t="s">
        <v>1474</v>
      </c>
      <c r="D743" s="12" t="s">
        <v>1475</v>
      </c>
      <c r="E743" s="13" t="s">
        <v>1580</v>
      </c>
      <c r="F743" s="13" t="s">
        <v>1580</v>
      </c>
      <c r="G743" s="13" t="s">
        <v>1580</v>
      </c>
      <c r="H743" s="14" t="s">
        <v>1580</v>
      </c>
      <c r="I743" s="15" t="s">
        <v>1580</v>
      </c>
      <c r="J743" s="15" t="s">
        <v>1580</v>
      </c>
      <c r="K743" s="15" t="s">
        <v>1580</v>
      </c>
      <c r="L743" s="15" t="s">
        <v>1580</v>
      </c>
      <c r="M743" s="13" t="s">
        <v>1580</v>
      </c>
      <c r="N743" s="13" t="s">
        <v>1580</v>
      </c>
      <c r="O743" s="13" t="s">
        <v>1580</v>
      </c>
      <c r="P743" s="13" t="s">
        <v>1580</v>
      </c>
      <c r="Q743" s="11" t="s">
        <v>324</v>
      </c>
      <c r="R743" s="11" t="s">
        <v>299</v>
      </c>
      <c r="S743" s="11" t="s">
        <v>343</v>
      </c>
      <c r="T743" s="61" t="str">
        <f>VLOOKUP($C743,'[1]5_all_occ'!$C:$V,18,FALSE)</f>
        <v>3</v>
      </c>
      <c r="U743" s="61" t="str">
        <f>VLOOKUP($C743,'[1]5_all_occ'!$C:$V,19,FALSE)</f>
        <v>3</v>
      </c>
      <c r="V743" s="61" t="str">
        <f>VLOOKUP($C743,'[1]5_all_occ'!$C:$V,20,FALSE)</f>
        <v>3</v>
      </c>
      <c r="W743" s="69" t="s">
        <v>294</v>
      </c>
    </row>
    <row r="744" spans="1:23" x14ac:dyDescent="0.35">
      <c r="A744" s="33" t="s">
        <v>218</v>
      </c>
      <c r="B744" s="11" t="s">
        <v>95</v>
      </c>
      <c r="C744" s="11" t="s">
        <v>1476</v>
      </c>
      <c r="D744" s="12" t="s">
        <v>1477</v>
      </c>
      <c r="E744" s="13" t="s">
        <v>1580</v>
      </c>
      <c r="F744" s="13" t="s">
        <v>1580</v>
      </c>
      <c r="G744" s="13" t="s">
        <v>1580</v>
      </c>
      <c r="H744" s="14" t="s">
        <v>1580</v>
      </c>
      <c r="I744" s="15" t="s">
        <v>1580</v>
      </c>
      <c r="J744" s="15" t="s">
        <v>1580</v>
      </c>
      <c r="K744" s="15" t="s">
        <v>1580</v>
      </c>
      <c r="L744" s="15" t="s">
        <v>1580</v>
      </c>
      <c r="M744" s="13" t="s">
        <v>1580</v>
      </c>
      <c r="N744" s="13" t="s">
        <v>1580</v>
      </c>
      <c r="O744" s="13" t="s">
        <v>1580</v>
      </c>
      <c r="P744" s="13" t="s">
        <v>1580</v>
      </c>
      <c r="Q744" s="11" t="s">
        <v>324</v>
      </c>
      <c r="R744" s="11" t="s">
        <v>299</v>
      </c>
      <c r="S744" s="11" t="s">
        <v>333</v>
      </c>
      <c r="T744" s="61" t="str">
        <f>VLOOKUP($C744,'[1]5_all_occ'!$C:$V,18,FALSE)</f>
        <v>5</v>
      </c>
      <c r="U744" s="61" t="str">
        <f>VLOOKUP($C744,'[1]5_all_occ'!$C:$V,19,FALSE)</f>
        <v>4</v>
      </c>
      <c r="V744" s="61" t="str">
        <f>VLOOKUP($C744,'[1]5_all_occ'!$C:$V,20,FALSE)</f>
        <v>4</v>
      </c>
      <c r="W744" s="69" t="s">
        <v>294</v>
      </c>
    </row>
    <row r="745" spans="1:23" x14ac:dyDescent="0.35">
      <c r="A745" s="33" t="s">
        <v>54</v>
      </c>
      <c r="B745" s="11" t="s">
        <v>95</v>
      </c>
      <c r="C745" s="11" t="s">
        <v>1478</v>
      </c>
      <c r="D745" s="12" t="s">
        <v>1479</v>
      </c>
      <c r="E745" s="13" t="s">
        <v>1580</v>
      </c>
      <c r="F745" s="13" t="s">
        <v>1580</v>
      </c>
      <c r="G745" s="13" t="s">
        <v>1580</v>
      </c>
      <c r="H745" s="14" t="s">
        <v>1580</v>
      </c>
      <c r="I745" s="15" t="s">
        <v>1580</v>
      </c>
      <c r="J745" s="15" t="s">
        <v>1580</v>
      </c>
      <c r="K745" s="15" t="s">
        <v>1580</v>
      </c>
      <c r="L745" s="15" t="s">
        <v>1580</v>
      </c>
      <c r="M745" s="13" t="s">
        <v>1580</v>
      </c>
      <c r="N745" s="13" t="s">
        <v>1580</v>
      </c>
      <c r="O745" s="13" t="s">
        <v>1580</v>
      </c>
      <c r="P745" s="13" t="s">
        <v>1580</v>
      </c>
      <c r="Q745" s="11" t="s">
        <v>324</v>
      </c>
      <c r="R745" s="11" t="s">
        <v>299</v>
      </c>
      <c r="S745" s="11" t="s">
        <v>333</v>
      </c>
      <c r="T745" s="61" t="str">
        <f>VLOOKUP($C745,'[1]5_all_occ'!$C:$V,18,FALSE)</f>
        <v>3</v>
      </c>
      <c r="U745" s="61" t="str">
        <f>VLOOKUP($C745,'[1]5_all_occ'!$C:$V,19,FALSE)</f>
        <v>3</v>
      </c>
      <c r="V745" s="61" t="str">
        <f>VLOOKUP($C745,'[1]5_all_occ'!$C:$V,20,FALSE)</f>
        <v>3</v>
      </c>
      <c r="W745" s="69" t="s">
        <v>294</v>
      </c>
    </row>
    <row r="746" spans="1:23" x14ac:dyDescent="0.35">
      <c r="A746" s="33" t="s">
        <v>218</v>
      </c>
      <c r="B746" s="11" t="s">
        <v>52</v>
      </c>
      <c r="C746" s="11" t="s">
        <v>1480</v>
      </c>
      <c r="D746" s="12" t="s">
        <v>1481</v>
      </c>
      <c r="E746" s="13" t="s">
        <v>1580</v>
      </c>
      <c r="F746" s="13" t="s">
        <v>1580</v>
      </c>
      <c r="G746" s="13" t="s">
        <v>1580</v>
      </c>
      <c r="H746" s="14" t="s">
        <v>1580</v>
      </c>
      <c r="I746" s="15" t="s">
        <v>1580</v>
      </c>
      <c r="J746" s="15" t="s">
        <v>1580</v>
      </c>
      <c r="K746" s="15" t="s">
        <v>1580</v>
      </c>
      <c r="L746" s="15" t="s">
        <v>1580</v>
      </c>
      <c r="M746" s="13" t="s">
        <v>1580</v>
      </c>
      <c r="N746" s="13" t="s">
        <v>1580</v>
      </c>
      <c r="O746" s="13" t="s">
        <v>1580</v>
      </c>
      <c r="P746" s="13" t="s">
        <v>1580</v>
      </c>
      <c r="Q746" s="11" t="s">
        <v>324</v>
      </c>
      <c r="R746" s="11" t="s">
        <v>299</v>
      </c>
      <c r="S746" s="11" t="s">
        <v>343</v>
      </c>
      <c r="T746" s="61" t="str">
        <f>VLOOKUP($C746,'[1]5_all_occ'!$C:$V,18,FALSE)</f>
        <v>3</v>
      </c>
      <c r="U746" s="61" t="str">
        <f>VLOOKUP($C746,'[1]5_all_occ'!$C:$V,19,FALSE)</f>
        <v>3</v>
      </c>
      <c r="V746" s="61" t="str">
        <f>VLOOKUP($C746,'[1]5_all_occ'!$C:$V,20,FALSE)</f>
        <v>3</v>
      </c>
      <c r="W746" s="69" t="s">
        <v>294</v>
      </c>
    </row>
    <row r="747" spans="1:23" x14ac:dyDescent="0.35">
      <c r="A747" s="33" t="s">
        <v>218</v>
      </c>
      <c r="B747" s="11" t="s">
        <v>52</v>
      </c>
      <c r="C747" s="11" t="s">
        <v>1482</v>
      </c>
      <c r="D747" s="12" t="s">
        <v>1483</v>
      </c>
      <c r="E747" s="13" t="s">
        <v>1580</v>
      </c>
      <c r="F747" s="13" t="s">
        <v>1580</v>
      </c>
      <c r="G747" s="13" t="s">
        <v>1580</v>
      </c>
      <c r="H747" s="14" t="s">
        <v>1580</v>
      </c>
      <c r="I747" s="15" t="s">
        <v>1580</v>
      </c>
      <c r="J747" s="15" t="s">
        <v>1580</v>
      </c>
      <c r="K747" s="15" t="s">
        <v>1580</v>
      </c>
      <c r="L747" s="15" t="s">
        <v>1580</v>
      </c>
      <c r="M747" s="13" t="s">
        <v>1580</v>
      </c>
      <c r="N747" s="13" t="s">
        <v>1580</v>
      </c>
      <c r="O747" s="13" t="s">
        <v>1580</v>
      </c>
      <c r="P747" s="13" t="s">
        <v>1580</v>
      </c>
      <c r="Q747" s="11" t="s">
        <v>371</v>
      </c>
      <c r="R747" s="11" t="s">
        <v>299</v>
      </c>
      <c r="S747" s="11" t="s">
        <v>343</v>
      </c>
      <c r="T747" s="61" t="str">
        <f>VLOOKUP($C747,'[1]5_all_occ'!$C:$V,18,FALSE)</f>
        <v>3</v>
      </c>
      <c r="U747" s="61" t="str">
        <f>VLOOKUP($C747,'[1]5_all_occ'!$C:$V,19,FALSE)</f>
        <v>3</v>
      </c>
      <c r="V747" s="61" t="str">
        <f>VLOOKUP($C747,'[1]5_all_occ'!$C:$V,20,FALSE)</f>
        <v>4</v>
      </c>
      <c r="W747" s="69" t="s">
        <v>294</v>
      </c>
    </row>
    <row r="748" spans="1:23" x14ac:dyDescent="0.35">
      <c r="A748" s="33" t="s">
        <v>183</v>
      </c>
      <c r="B748" s="11" t="s">
        <v>95</v>
      </c>
      <c r="C748" s="11" t="s">
        <v>1484</v>
      </c>
      <c r="D748" s="12" t="s">
        <v>1485</v>
      </c>
      <c r="E748" s="13" t="s">
        <v>1580</v>
      </c>
      <c r="F748" s="13" t="s">
        <v>1580</v>
      </c>
      <c r="G748" s="13" t="s">
        <v>1580</v>
      </c>
      <c r="H748" s="14" t="s">
        <v>1580</v>
      </c>
      <c r="I748" s="15" t="s">
        <v>1580</v>
      </c>
      <c r="J748" s="15" t="s">
        <v>1580</v>
      </c>
      <c r="K748" s="15" t="s">
        <v>1580</v>
      </c>
      <c r="L748" s="15" t="s">
        <v>1580</v>
      </c>
      <c r="M748" s="13" t="s">
        <v>1580</v>
      </c>
      <c r="N748" s="13" t="s">
        <v>1580</v>
      </c>
      <c r="O748" s="13" t="s">
        <v>1580</v>
      </c>
      <c r="P748" s="13" t="s">
        <v>1580</v>
      </c>
      <c r="Q748" s="11" t="s">
        <v>324</v>
      </c>
      <c r="R748" s="11" t="s">
        <v>302</v>
      </c>
      <c r="S748" s="11" t="s">
        <v>333</v>
      </c>
      <c r="T748" s="61" t="str">
        <f>VLOOKUP($C748,'[1]5_all_occ'!$C:$V,18,FALSE)</f>
        <v>3</v>
      </c>
      <c r="U748" s="61" t="str">
        <f>VLOOKUP($C748,'[1]5_all_occ'!$C:$V,19,FALSE)</f>
        <v>3</v>
      </c>
      <c r="V748" s="61" t="str">
        <f>VLOOKUP($C748,'[1]5_all_occ'!$C:$V,20,FALSE)</f>
        <v>3</v>
      </c>
      <c r="W748" s="69" t="s">
        <v>294</v>
      </c>
    </row>
    <row r="749" spans="1:23" x14ac:dyDescent="0.35">
      <c r="A749" s="33" t="s">
        <v>54</v>
      </c>
      <c r="B749" s="11" t="s">
        <v>52</v>
      </c>
      <c r="C749" s="11" t="s">
        <v>1486</v>
      </c>
      <c r="D749" s="12" t="s">
        <v>1487</v>
      </c>
      <c r="E749" s="13">
        <v>500</v>
      </c>
      <c r="F749" s="13">
        <v>525</v>
      </c>
      <c r="G749" s="13">
        <v>25</v>
      </c>
      <c r="H749" s="14">
        <v>5</v>
      </c>
      <c r="I749" s="15">
        <v>35334</v>
      </c>
      <c r="J749" s="15">
        <v>39967</v>
      </c>
      <c r="K749" s="15">
        <v>39024</v>
      </c>
      <c r="L749" s="15">
        <v>43007</v>
      </c>
      <c r="M749" s="13">
        <v>16</v>
      </c>
      <c r="N749" s="13">
        <v>33</v>
      </c>
      <c r="O749" s="13">
        <v>2</v>
      </c>
      <c r="P749" s="13">
        <v>51</v>
      </c>
      <c r="Q749" s="11" t="s">
        <v>371</v>
      </c>
      <c r="R749" s="11" t="s">
        <v>299</v>
      </c>
      <c r="S749" s="11" t="s">
        <v>343</v>
      </c>
      <c r="T749" s="61" t="str">
        <f>VLOOKUP($C749,'[1]5_all_occ'!$C:$V,18,FALSE)</f>
        <v>3</v>
      </c>
      <c r="U749" s="61" t="str">
        <f>VLOOKUP($C749,'[1]5_all_occ'!$C:$V,19,FALSE)</f>
        <v>3</v>
      </c>
      <c r="V749" s="61" t="str">
        <f>VLOOKUP($C749,'[1]5_all_occ'!$C:$V,20,FALSE)</f>
        <v>3</v>
      </c>
      <c r="W749" s="69" t="s">
        <v>294</v>
      </c>
    </row>
    <row r="750" spans="1:23" x14ac:dyDescent="0.35">
      <c r="A750" s="33" t="s">
        <v>183</v>
      </c>
      <c r="B750" s="11" t="s">
        <v>52</v>
      </c>
      <c r="C750" s="11" t="s">
        <v>215</v>
      </c>
      <c r="D750" s="12" t="s">
        <v>216</v>
      </c>
      <c r="E750" s="13">
        <v>263</v>
      </c>
      <c r="F750" s="13">
        <v>282</v>
      </c>
      <c r="G750" s="13">
        <v>19</v>
      </c>
      <c r="H750" s="14">
        <v>7.2243000000000004</v>
      </c>
      <c r="I750" s="15">
        <v>27742</v>
      </c>
      <c r="J750" s="15">
        <v>32988</v>
      </c>
      <c r="K750" s="15">
        <v>30001</v>
      </c>
      <c r="L750" s="15">
        <v>35099</v>
      </c>
      <c r="M750" s="13">
        <v>15</v>
      </c>
      <c r="N750" s="13">
        <v>21</v>
      </c>
      <c r="O750" s="13">
        <v>2</v>
      </c>
      <c r="P750" s="13">
        <v>38</v>
      </c>
      <c r="Q750" s="11" t="s">
        <v>371</v>
      </c>
      <c r="R750" s="11" t="s">
        <v>299</v>
      </c>
      <c r="S750" s="11" t="s">
        <v>343</v>
      </c>
      <c r="T750" s="61" t="str">
        <f>VLOOKUP($C750,'[1]5_all_occ'!$C:$V,18,FALSE)</f>
        <v>3</v>
      </c>
      <c r="U750" s="61" t="str">
        <f>VLOOKUP($C750,'[1]5_all_occ'!$C:$V,19,FALSE)</f>
        <v>4</v>
      </c>
      <c r="V750" s="61" t="str">
        <f>VLOOKUP($C750,'[1]5_all_occ'!$C:$V,20,FALSE)</f>
        <v>3</v>
      </c>
      <c r="W750" s="69" t="s">
        <v>294</v>
      </c>
    </row>
    <row r="751" spans="1:23" x14ac:dyDescent="0.35">
      <c r="A751" s="33" t="s">
        <v>54</v>
      </c>
      <c r="B751" s="11" t="s">
        <v>52</v>
      </c>
      <c r="C751" s="11" t="s">
        <v>65</v>
      </c>
      <c r="D751" s="12" t="s">
        <v>66</v>
      </c>
      <c r="E751" s="13">
        <v>1608</v>
      </c>
      <c r="F751" s="13">
        <v>1643</v>
      </c>
      <c r="G751" s="13">
        <v>35</v>
      </c>
      <c r="H751" s="14">
        <v>2.1766000000000001</v>
      </c>
      <c r="I751" s="15">
        <v>33566</v>
      </c>
      <c r="J751" s="15">
        <v>36082</v>
      </c>
      <c r="K751" s="15">
        <v>34088</v>
      </c>
      <c r="L751" s="15">
        <v>37461</v>
      </c>
      <c r="M751" s="13">
        <v>78</v>
      </c>
      <c r="N751" s="13">
        <v>132</v>
      </c>
      <c r="O751" s="13">
        <v>4</v>
      </c>
      <c r="P751" s="13">
        <v>214</v>
      </c>
      <c r="Q751" s="11" t="s">
        <v>371</v>
      </c>
      <c r="R751" s="11" t="s">
        <v>299</v>
      </c>
      <c r="S751" s="11" t="s">
        <v>343</v>
      </c>
      <c r="T751" s="61" t="str">
        <f>VLOOKUP($C751,'[1]5_all_occ'!$C:$V,18,FALSE)</f>
        <v>3</v>
      </c>
      <c r="U751" s="61" t="str">
        <f>VLOOKUP($C751,'[1]5_all_occ'!$C:$V,19,FALSE)</f>
        <v>3</v>
      </c>
      <c r="V751" s="61" t="str">
        <f>VLOOKUP($C751,'[1]5_all_occ'!$C:$V,20,FALSE)</f>
        <v>4</v>
      </c>
      <c r="W751" s="69" t="s">
        <v>294</v>
      </c>
    </row>
    <row r="752" spans="1:23" x14ac:dyDescent="0.35">
      <c r="A752" s="33" t="s">
        <v>477</v>
      </c>
      <c r="B752" s="11" t="s">
        <v>52</v>
      </c>
      <c r="C752" s="11" t="s">
        <v>1488</v>
      </c>
      <c r="D752" s="12" t="s">
        <v>1489</v>
      </c>
      <c r="E752" s="13" t="s">
        <v>1580</v>
      </c>
      <c r="F752" s="13" t="s">
        <v>1580</v>
      </c>
      <c r="G752" s="13" t="s">
        <v>1580</v>
      </c>
      <c r="H752" s="14" t="s">
        <v>1580</v>
      </c>
      <c r="I752" s="15" t="s">
        <v>1580</v>
      </c>
      <c r="J752" s="15" t="s">
        <v>1580</v>
      </c>
      <c r="K752" s="15" t="s">
        <v>1580</v>
      </c>
      <c r="L752" s="15" t="s">
        <v>1580</v>
      </c>
      <c r="M752" s="13" t="s">
        <v>1580</v>
      </c>
      <c r="N752" s="13" t="s">
        <v>1580</v>
      </c>
      <c r="O752" s="13" t="s">
        <v>1580</v>
      </c>
      <c r="P752" s="13" t="s">
        <v>1580</v>
      </c>
      <c r="Q752" s="11" t="s">
        <v>371</v>
      </c>
      <c r="R752" s="11" t="s">
        <v>299</v>
      </c>
      <c r="S752" s="11" t="s">
        <v>343</v>
      </c>
      <c r="T752" s="61" t="str">
        <f>VLOOKUP($C752,'[1]5_all_occ'!$C:$V,18,FALSE)</f>
        <v>3</v>
      </c>
      <c r="U752" s="61" t="str">
        <f>VLOOKUP($C752,'[1]5_all_occ'!$C:$V,19,FALSE)</f>
        <v>4</v>
      </c>
      <c r="V752" s="61" t="str">
        <f>VLOOKUP($C752,'[1]5_all_occ'!$C:$V,20,FALSE)</f>
        <v>4</v>
      </c>
      <c r="W752" s="69" t="s">
        <v>294</v>
      </c>
    </row>
    <row r="753" spans="1:23" x14ac:dyDescent="0.35">
      <c r="A753" s="33" t="s">
        <v>183</v>
      </c>
      <c r="B753" s="11" t="s">
        <v>52</v>
      </c>
      <c r="C753" s="11" t="s">
        <v>1490</v>
      </c>
      <c r="D753" s="12" t="s">
        <v>1491</v>
      </c>
      <c r="E753" s="13">
        <v>230</v>
      </c>
      <c r="F753" s="13">
        <v>241</v>
      </c>
      <c r="G753" s="13">
        <v>11</v>
      </c>
      <c r="H753" s="14">
        <v>4.7826000000000004</v>
      </c>
      <c r="I753" s="15">
        <v>28340</v>
      </c>
      <c r="J753" s="15">
        <v>33793</v>
      </c>
      <c r="K753" s="15">
        <v>32542</v>
      </c>
      <c r="L753" s="15">
        <v>36448</v>
      </c>
      <c r="M753" s="13">
        <v>14</v>
      </c>
      <c r="N753" s="13">
        <v>20</v>
      </c>
      <c r="O753" s="13">
        <v>1</v>
      </c>
      <c r="P753" s="13">
        <v>35</v>
      </c>
      <c r="Q753" s="11" t="s">
        <v>371</v>
      </c>
      <c r="R753" s="11" t="s">
        <v>299</v>
      </c>
      <c r="S753" s="11" t="s">
        <v>343</v>
      </c>
      <c r="T753" s="61" t="str">
        <f>VLOOKUP($C753,'[1]5_all_occ'!$C:$V,18,FALSE)</f>
        <v>3</v>
      </c>
      <c r="U753" s="61" t="str">
        <f>VLOOKUP($C753,'[1]5_all_occ'!$C:$V,19,FALSE)</f>
        <v>3</v>
      </c>
      <c r="V753" s="61" t="str">
        <f>VLOOKUP($C753,'[1]5_all_occ'!$C:$V,20,FALSE)</f>
        <v>4</v>
      </c>
      <c r="W753" s="69" t="s">
        <v>294</v>
      </c>
    </row>
    <row r="754" spans="1:23" x14ac:dyDescent="0.35">
      <c r="A754" s="33" t="s">
        <v>57</v>
      </c>
      <c r="B754" s="11" t="s">
        <v>52</v>
      </c>
      <c r="C754" s="11" t="s">
        <v>59</v>
      </c>
      <c r="D754" s="12" t="s">
        <v>60</v>
      </c>
      <c r="E754" s="13">
        <v>1750</v>
      </c>
      <c r="F754" s="13">
        <v>2027</v>
      </c>
      <c r="G754" s="13">
        <v>277</v>
      </c>
      <c r="H754" s="14">
        <v>15.8286</v>
      </c>
      <c r="I754" s="15">
        <v>29744</v>
      </c>
      <c r="J754" s="15">
        <v>34636</v>
      </c>
      <c r="K754" s="15">
        <v>33217</v>
      </c>
      <c r="L754" s="15">
        <v>35185</v>
      </c>
      <c r="M754" s="13">
        <v>118</v>
      </c>
      <c r="N754" s="13">
        <v>185</v>
      </c>
      <c r="O754" s="13">
        <v>28</v>
      </c>
      <c r="P754" s="13">
        <v>331</v>
      </c>
      <c r="Q754" s="11" t="s">
        <v>324</v>
      </c>
      <c r="R754" s="11" t="s">
        <v>299</v>
      </c>
      <c r="S754" s="11" t="s">
        <v>343</v>
      </c>
      <c r="T754" s="61" t="str">
        <f>VLOOKUP($C754,'[1]5_all_occ'!$C:$V,18,FALSE)</f>
        <v>3</v>
      </c>
      <c r="U754" s="61" t="str">
        <f>VLOOKUP($C754,'[1]5_all_occ'!$C:$V,19,FALSE)</f>
        <v>3</v>
      </c>
      <c r="V754" s="61" t="str">
        <f>VLOOKUP($C754,'[1]5_all_occ'!$C:$V,20,FALSE)</f>
        <v>3</v>
      </c>
      <c r="W754" s="69" t="s">
        <v>294</v>
      </c>
    </row>
    <row r="755" spans="1:23" x14ac:dyDescent="0.35">
      <c r="A755" s="33" t="s">
        <v>183</v>
      </c>
      <c r="B755" s="11" t="s">
        <v>95</v>
      </c>
      <c r="C755" s="11" t="s">
        <v>1492</v>
      </c>
      <c r="D755" s="12" t="s">
        <v>1493</v>
      </c>
      <c r="E755" s="13" t="s">
        <v>1580</v>
      </c>
      <c r="F755" s="13" t="s">
        <v>1580</v>
      </c>
      <c r="G755" s="13" t="s">
        <v>1580</v>
      </c>
      <c r="H755" s="14" t="s">
        <v>1580</v>
      </c>
      <c r="I755" s="15" t="s">
        <v>1580</v>
      </c>
      <c r="J755" s="15" t="s">
        <v>1580</v>
      </c>
      <c r="K755" s="15" t="s">
        <v>1580</v>
      </c>
      <c r="L755" s="15" t="s">
        <v>1580</v>
      </c>
      <c r="M755" s="13" t="s">
        <v>1580</v>
      </c>
      <c r="N755" s="13" t="s">
        <v>1580</v>
      </c>
      <c r="O755" s="13" t="s">
        <v>1580</v>
      </c>
      <c r="P755" s="13" t="s">
        <v>1580</v>
      </c>
      <c r="Q755" s="11" t="s">
        <v>324</v>
      </c>
      <c r="R755" s="11" t="s">
        <v>299</v>
      </c>
      <c r="S755" s="11" t="s">
        <v>333</v>
      </c>
      <c r="T755" s="61" t="str">
        <f>VLOOKUP($C755,'[1]5_all_occ'!$C:$V,18,FALSE)</f>
        <v>3</v>
      </c>
      <c r="U755" s="61" t="str">
        <f>VLOOKUP($C755,'[1]5_all_occ'!$C:$V,19,FALSE)</f>
        <v>4</v>
      </c>
      <c r="V755" s="61" t="str">
        <f>VLOOKUP($C755,'[1]5_all_occ'!$C:$V,20,FALSE)</f>
        <v>4</v>
      </c>
      <c r="W755" s="69" t="s">
        <v>294</v>
      </c>
    </row>
    <row r="756" spans="1:23" x14ac:dyDescent="0.35">
      <c r="A756" s="33" t="s">
        <v>218</v>
      </c>
      <c r="B756" s="11" t="s">
        <v>95</v>
      </c>
      <c r="C756" s="11" t="s">
        <v>1494</v>
      </c>
      <c r="D756" s="12" t="s">
        <v>1495</v>
      </c>
      <c r="E756" s="13" t="s">
        <v>1580</v>
      </c>
      <c r="F756" s="13" t="s">
        <v>1580</v>
      </c>
      <c r="G756" s="13" t="s">
        <v>1580</v>
      </c>
      <c r="H756" s="14" t="s">
        <v>1580</v>
      </c>
      <c r="I756" s="15" t="s">
        <v>1580</v>
      </c>
      <c r="J756" s="15" t="s">
        <v>1580</v>
      </c>
      <c r="K756" s="15" t="s">
        <v>1580</v>
      </c>
      <c r="L756" s="15" t="s">
        <v>1580</v>
      </c>
      <c r="M756" s="13" t="s">
        <v>1580</v>
      </c>
      <c r="N756" s="13" t="s">
        <v>1580</v>
      </c>
      <c r="O756" s="13" t="s">
        <v>1580</v>
      </c>
      <c r="P756" s="13" t="s">
        <v>1580</v>
      </c>
      <c r="Q756" s="11" t="s">
        <v>324</v>
      </c>
      <c r="R756" s="11" t="s">
        <v>299</v>
      </c>
      <c r="S756" s="11" t="s">
        <v>333</v>
      </c>
      <c r="T756" s="61" t="str">
        <f>VLOOKUP($C756,'[1]5_all_occ'!$C:$V,18,FALSE)</f>
        <v>3</v>
      </c>
      <c r="U756" s="61" t="str">
        <f>VLOOKUP($C756,'[1]5_all_occ'!$C:$V,19,FALSE)</f>
        <v>4</v>
      </c>
      <c r="V756" s="61" t="str">
        <f>VLOOKUP($C756,'[1]5_all_occ'!$C:$V,20,FALSE)</f>
        <v>4</v>
      </c>
      <c r="W756" s="69" t="s">
        <v>294</v>
      </c>
    </row>
    <row r="757" spans="1:23" x14ac:dyDescent="0.35">
      <c r="A757" s="33" t="s">
        <v>477</v>
      </c>
      <c r="B757" s="11" t="s">
        <v>52</v>
      </c>
      <c r="C757" s="11" t="s">
        <v>1496</v>
      </c>
      <c r="D757" s="12" t="s">
        <v>1497</v>
      </c>
      <c r="E757" s="13" t="s">
        <v>1580</v>
      </c>
      <c r="F757" s="13" t="s">
        <v>1580</v>
      </c>
      <c r="G757" s="13" t="s">
        <v>1580</v>
      </c>
      <c r="H757" s="14" t="s">
        <v>1580</v>
      </c>
      <c r="I757" s="15" t="s">
        <v>1580</v>
      </c>
      <c r="J757" s="15" t="s">
        <v>1580</v>
      </c>
      <c r="K757" s="15" t="s">
        <v>1580</v>
      </c>
      <c r="L757" s="15" t="s">
        <v>1580</v>
      </c>
      <c r="M757" s="13" t="s">
        <v>1580</v>
      </c>
      <c r="N757" s="13" t="s">
        <v>1580</v>
      </c>
      <c r="O757" s="13" t="s">
        <v>1580</v>
      </c>
      <c r="P757" s="13" t="s">
        <v>1580</v>
      </c>
      <c r="Q757" s="11" t="s">
        <v>371</v>
      </c>
      <c r="R757" s="11" t="s">
        <v>299</v>
      </c>
      <c r="S757" s="11" t="s">
        <v>343</v>
      </c>
      <c r="T757" s="61" t="str">
        <f>VLOOKUP($C757,'[1]5_all_occ'!$C:$V,18,FALSE)</f>
        <v>3</v>
      </c>
      <c r="U757" s="61" t="str">
        <f>VLOOKUP($C757,'[1]5_all_occ'!$C:$V,19,FALSE)</f>
        <v>3</v>
      </c>
      <c r="V757" s="61" t="str">
        <f>VLOOKUP($C757,'[1]5_all_occ'!$C:$V,20,FALSE)</f>
        <v>3</v>
      </c>
      <c r="W757" s="69" t="s">
        <v>294</v>
      </c>
    </row>
    <row r="758" spans="1:23" x14ac:dyDescent="0.35">
      <c r="A758" s="33" t="s">
        <v>218</v>
      </c>
      <c r="B758" s="11" t="s">
        <v>52</v>
      </c>
      <c r="C758" s="11" t="s">
        <v>1498</v>
      </c>
      <c r="D758" s="12" t="s">
        <v>1499</v>
      </c>
      <c r="E758" s="13" t="s">
        <v>1580</v>
      </c>
      <c r="F758" s="13" t="s">
        <v>1580</v>
      </c>
      <c r="G758" s="13" t="s">
        <v>1580</v>
      </c>
      <c r="H758" s="14" t="s">
        <v>1580</v>
      </c>
      <c r="I758" s="15" t="s">
        <v>1580</v>
      </c>
      <c r="J758" s="15" t="s">
        <v>1580</v>
      </c>
      <c r="K758" s="15" t="s">
        <v>1580</v>
      </c>
      <c r="L758" s="15" t="s">
        <v>1580</v>
      </c>
      <c r="M758" s="13" t="s">
        <v>1580</v>
      </c>
      <c r="N758" s="13" t="s">
        <v>1580</v>
      </c>
      <c r="O758" s="13" t="s">
        <v>1580</v>
      </c>
      <c r="P758" s="13" t="s">
        <v>1580</v>
      </c>
      <c r="Q758" s="11" t="s">
        <v>371</v>
      </c>
      <c r="R758" s="11" t="s">
        <v>299</v>
      </c>
      <c r="S758" s="11" t="s">
        <v>343</v>
      </c>
      <c r="T758" s="61" t="str">
        <f>VLOOKUP($C758,'[1]5_all_occ'!$C:$V,18,FALSE)</f>
        <v>3</v>
      </c>
      <c r="U758" s="61" t="str">
        <f>VLOOKUP($C758,'[1]5_all_occ'!$C:$V,19,FALSE)</f>
        <v>4</v>
      </c>
      <c r="V758" s="61" t="str">
        <f>VLOOKUP($C758,'[1]5_all_occ'!$C:$V,20,FALSE)</f>
        <v>4</v>
      </c>
      <c r="W758" s="69" t="s">
        <v>294</v>
      </c>
    </row>
    <row r="759" spans="1:23" x14ac:dyDescent="0.35">
      <c r="A759" s="33" t="s">
        <v>477</v>
      </c>
      <c r="B759" s="11" t="s">
        <v>52</v>
      </c>
      <c r="C759" s="11" t="s">
        <v>1500</v>
      </c>
      <c r="D759" s="12" t="s">
        <v>1501</v>
      </c>
      <c r="E759" s="13" t="s">
        <v>1580</v>
      </c>
      <c r="F759" s="13" t="s">
        <v>1580</v>
      </c>
      <c r="G759" s="13" t="s">
        <v>1580</v>
      </c>
      <c r="H759" s="14" t="s">
        <v>1580</v>
      </c>
      <c r="I759" s="15" t="s">
        <v>1580</v>
      </c>
      <c r="J759" s="15" t="s">
        <v>1580</v>
      </c>
      <c r="K759" s="15" t="s">
        <v>1580</v>
      </c>
      <c r="L759" s="15" t="s">
        <v>1580</v>
      </c>
      <c r="M759" s="13" t="s">
        <v>1580</v>
      </c>
      <c r="N759" s="13" t="s">
        <v>1580</v>
      </c>
      <c r="O759" s="13" t="s">
        <v>1580</v>
      </c>
      <c r="P759" s="13" t="s">
        <v>1580</v>
      </c>
      <c r="Q759" s="11" t="s">
        <v>371</v>
      </c>
      <c r="R759" s="11" t="s">
        <v>299</v>
      </c>
      <c r="S759" s="11" t="s">
        <v>343</v>
      </c>
      <c r="T759" s="61" t="str">
        <f>VLOOKUP($C759,'[1]5_all_occ'!$C:$V,18,FALSE)</f>
        <v>3</v>
      </c>
      <c r="U759" s="61" t="str">
        <f>VLOOKUP($C759,'[1]5_all_occ'!$C:$V,19,FALSE)</f>
        <v>3</v>
      </c>
      <c r="V759" s="61" t="str">
        <f>VLOOKUP($C759,'[1]5_all_occ'!$C:$V,20,FALSE)</f>
        <v>4</v>
      </c>
      <c r="W759" s="69" t="s">
        <v>294</v>
      </c>
    </row>
    <row r="760" spans="1:23" x14ac:dyDescent="0.35">
      <c r="A760" s="33"/>
      <c r="B760" s="11"/>
      <c r="C760" s="11"/>
      <c r="D760" s="12"/>
      <c r="E760" s="13"/>
      <c r="F760" s="13"/>
      <c r="G760" s="13"/>
      <c r="H760" s="14"/>
      <c r="I760" s="15"/>
      <c r="J760" s="15"/>
      <c r="K760" s="15"/>
      <c r="L760" s="15"/>
      <c r="M760" s="13"/>
      <c r="N760" s="13"/>
      <c r="O760" s="13"/>
      <c r="P760" s="13"/>
      <c r="Q760" s="11"/>
      <c r="R760" s="11"/>
      <c r="S760" s="11"/>
      <c r="T760" s="61"/>
      <c r="U760" s="61"/>
      <c r="V760" s="61"/>
    </row>
    <row r="762" spans="1:23" x14ac:dyDescent="0.35">
      <c r="A762" s="86" t="s">
        <v>1537</v>
      </c>
      <c r="B762" s="86"/>
      <c r="C762" s="86"/>
      <c r="D762" s="86"/>
    </row>
    <row r="763" spans="1:23" x14ac:dyDescent="0.35">
      <c r="A763" s="86"/>
      <c r="B763" s="86"/>
      <c r="C763" s="86"/>
      <c r="D763" s="86"/>
    </row>
    <row r="764" spans="1:23" x14ac:dyDescent="0.35">
      <c r="A764" s="86"/>
      <c r="B764" s="86"/>
      <c r="C764" s="86"/>
      <c r="D764" s="86"/>
    </row>
    <row r="765" spans="1:23" x14ac:dyDescent="0.35">
      <c r="A765" s="86"/>
      <c r="B765" s="86"/>
      <c r="C765" s="86"/>
      <c r="D765" s="86"/>
    </row>
    <row r="766" spans="1:23" x14ac:dyDescent="0.35">
      <c r="A766" s="86"/>
      <c r="B766" s="86"/>
      <c r="C766" s="86"/>
      <c r="D766" s="86"/>
    </row>
    <row r="767" spans="1:23" x14ac:dyDescent="0.35">
      <c r="A767" s="86"/>
      <c r="B767" s="86"/>
      <c r="C767" s="86"/>
      <c r="D767" s="86"/>
    </row>
    <row r="768" spans="1:23" x14ac:dyDescent="0.35">
      <c r="A768" s="86"/>
      <c r="B768" s="86"/>
      <c r="C768" s="86"/>
      <c r="D768" s="86"/>
    </row>
    <row r="769" spans="1:4" x14ac:dyDescent="0.35">
      <c r="A769" s="86"/>
      <c r="B769" s="86"/>
      <c r="C769" s="86"/>
      <c r="D769" s="86"/>
    </row>
    <row r="770" spans="1:4" x14ac:dyDescent="0.35">
      <c r="A770" s="86"/>
      <c r="B770" s="86"/>
      <c r="C770" s="86"/>
      <c r="D770" s="86"/>
    </row>
    <row r="771" spans="1:4" x14ac:dyDescent="0.35">
      <c r="A771" s="86"/>
      <c r="B771" s="86"/>
      <c r="C771" s="86"/>
      <c r="D771" s="86"/>
    </row>
  </sheetData>
  <mergeCells count="7">
    <mergeCell ref="Q4:S4"/>
    <mergeCell ref="T4:V4"/>
    <mergeCell ref="A762:D771"/>
    <mergeCell ref="A4:D4"/>
    <mergeCell ref="G4:H4"/>
    <mergeCell ref="I4:L4"/>
    <mergeCell ref="M4:P4"/>
  </mergeCells>
  <pageMargins left="0.7" right="0.7" top="0.75" bottom="0.75" header="0.3" footer="0.3"/>
  <pageSetup paperSize="9" orientation="portrait" horizontalDpi="300" verticalDpi="300"/>
  <ignoredErrors>
    <ignoredError sqref="T1:V2 T760:V1048576"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7614-B64E-4D47-A5E4-E6261AAB7826}">
  <dimension ref="A1:T47"/>
  <sheetViews>
    <sheetView workbookViewId="0"/>
  </sheetViews>
  <sheetFormatPr defaultRowHeight="13" x14ac:dyDescent="0.3"/>
  <cols>
    <col min="1" max="1" width="11.1796875" style="17" customWidth="1"/>
    <col min="2" max="235" width="9.1796875" style="17"/>
    <col min="236" max="236" width="11.1796875" style="17" customWidth="1"/>
    <col min="237" max="491" width="9.1796875" style="17"/>
    <col min="492" max="492" width="11.1796875" style="17" customWidth="1"/>
    <col min="493" max="747" width="9.1796875" style="17"/>
    <col min="748" max="748" width="11.1796875" style="17" customWidth="1"/>
    <col min="749" max="1003" width="9.1796875" style="17"/>
    <col min="1004" max="1004" width="11.1796875" style="17" customWidth="1"/>
    <col min="1005" max="1259" width="9.1796875" style="17"/>
    <col min="1260" max="1260" width="11.1796875" style="17" customWidth="1"/>
    <col min="1261" max="1515" width="9.1796875" style="17"/>
    <col min="1516" max="1516" width="11.1796875" style="17" customWidth="1"/>
    <col min="1517" max="1771" width="9.1796875" style="17"/>
    <col min="1772" max="1772" width="11.1796875" style="17" customWidth="1"/>
    <col min="1773" max="2027" width="9.1796875" style="17"/>
    <col min="2028" max="2028" width="11.1796875" style="17" customWidth="1"/>
    <col min="2029" max="2283" width="9.1796875" style="17"/>
    <col min="2284" max="2284" width="11.1796875" style="17" customWidth="1"/>
    <col min="2285" max="2539" width="9.1796875" style="17"/>
    <col min="2540" max="2540" width="11.1796875" style="17" customWidth="1"/>
    <col min="2541" max="2795" width="9.1796875" style="17"/>
    <col min="2796" max="2796" width="11.1796875" style="17" customWidth="1"/>
    <col min="2797" max="3051" width="9.1796875" style="17"/>
    <col min="3052" max="3052" width="11.1796875" style="17" customWidth="1"/>
    <col min="3053" max="3307" width="9.1796875" style="17"/>
    <col min="3308" max="3308" width="11.1796875" style="17" customWidth="1"/>
    <col min="3309" max="3563" width="9.1796875" style="17"/>
    <col min="3564" max="3564" width="11.1796875" style="17" customWidth="1"/>
    <col min="3565" max="3819" width="9.1796875" style="17"/>
    <col min="3820" max="3820" width="11.1796875" style="17" customWidth="1"/>
    <col min="3821" max="4075" width="9.1796875" style="17"/>
    <col min="4076" max="4076" width="11.1796875" style="17" customWidth="1"/>
    <col min="4077" max="4331" width="9.1796875" style="17"/>
    <col min="4332" max="4332" width="11.1796875" style="17" customWidth="1"/>
    <col min="4333" max="4587" width="9.1796875" style="17"/>
    <col min="4588" max="4588" width="11.1796875" style="17" customWidth="1"/>
    <col min="4589" max="4843" width="9.1796875" style="17"/>
    <col min="4844" max="4844" width="11.1796875" style="17" customWidth="1"/>
    <col min="4845" max="5099" width="9.1796875" style="17"/>
    <col min="5100" max="5100" width="11.1796875" style="17" customWidth="1"/>
    <col min="5101" max="5355" width="9.1796875" style="17"/>
    <col min="5356" max="5356" width="11.1796875" style="17" customWidth="1"/>
    <col min="5357" max="5611" width="9.1796875" style="17"/>
    <col min="5612" max="5612" width="11.1796875" style="17" customWidth="1"/>
    <col min="5613" max="5867" width="9.1796875" style="17"/>
    <col min="5868" max="5868" width="11.1796875" style="17" customWidth="1"/>
    <col min="5869" max="6123" width="9.1796875" style="17"/>
    <col min="6124" max="6124" width="11.1796875" style="17" customWidth="1"/>
    <col min="6125" max="6379" width="9.1796875" style="17"/>
    <col min="6380" max="6380" width="11.1796875" style="17" customWidth="1"/>
    <col min="6381" max="6635" width="9.1796875" style="17"/>
    <col min="6636" max="6636" width="11.1796875" style="17" customWidth="1"/>
    <col min="6637" max="6891" width="9.1796875" style="17"/>
    <col min="6892" max="6892" width="11.1796875" style="17" customWidth="1"/>
    <col min="6893" max="7147" width="9.1796875" style="17"/>
    <col min="7148" max="7148" width="11.1796875" style="17" customWidth="1"/>
    <col min="7149" max="7403" width="9.1796875" style="17"/>
    <col min="7404" max="7404" width="11.1796875" style="17" customWidth="1"/>
    <col min="7405" max="7659" width="9.1796875" style="17"/>
    <col min="7660" max="7660" width="11.1796875" style="17" customWidth="1"/>
    <col min="7661" max="7915" width="9.1796875" style="17"/>
    <col min="7916" max="7916" width="11.1796875" style="17" customWidth="1"/>
    <col min="7917" max="8171" width="9.1796875" style="17"/>
    <col min="8172" max="8172" width="11.1796875" style="17" customWidth="1"/>
    <col min="8173" max="8427" width="9.1796875" style="17"/>
    <col min="8428" max="8428" width="11.1796875" style="17" customWidth="1"/>
    <col min="8429" max="8683" width="9.1796875" style="17"/>
    <col min="8684" max="8684" width="11.1796875" style="17" customWidth="1"/>
    <col min="8685" max="8939" width="9.1796875" style="17"/>
    <col min="8940" max="8940" width="11.1796875" style="17" customWidth="1"/>
    <col min="8941" max="9195" width="9.1796875" style="17"/>
    <col min="9196" max="9196" width="11.1796875" style="17" customWidth="1"/>
    <col min="9197" max="9451" width="9.1796875" style="17"/>
    <col min="9452" max="9452" width="11.1796875" style="17" customWidth="1"/>
    <col min="9453" max="9707" width="9.1796875" style="17"/>
    <col min="9708" max="9708" width="11.1796875" style="17" customWidth="1"/>
    <col min="9709" max="9963" width="9.1796875" style="17"/>
    <col min="9964" max="9964" width="11.1796875" style="17" customWidth="1"/>
    <col min="9965" max="10219" width="9.1796875" style="17"/>
    <col min="10220" max="10220" width="11.1796875" style="17" customWidth="1"/>
    <col min="10221" max="10475" width="9.1796875" style="17"/>
    <col min="10476" max="10476" width="11.1796875" style="17" customWidth="1"/>
    <col min="10477" max="10731" width="9.1796875" style="17"/>
    <col min="10732" max="10732" width="11.1796875" style="17" customWidth="1"/>
    <col min="10733" max="10987" width="9.1796875" style="17"/>
    <col min="10988" max="10988" width="11.1796875" style="17" customWidth="1"/>
    <col min="10989" max="11243" width="9.1796875" style="17"/>
    <col min="11244" max="11244" width="11.1796875" style="17" customWidth="1"/>
    <col min="11245" max="11499" width="9.1796875" style="17"/>
    <col min="11500" max="11500" width="11.1796875" style="17" customWidth="1"/>
    <col min="11501" max="11755" width="9.1796875" style="17"/>
    <col min="11756" max="11756" width="11.1796875" style="17" customWidth="1"/>
    <col min="11757" max="12011" width="9.1796875" style="17"/>
    <col min="12012" max="12012" width="11.1796875" style="17" customWidth="1"/>
    <col min="12013" max="12267" width="9.1796875" style="17"/>
    <col min="12268" max="12268" width="11.1796875" style="17" customWidth="1"/>
    <col min="12269" max="12523" width="9.1796875" style="17"/>
    <col min="12524" max="12524" width="11.1796875" style="17" customWidth="1"/>
    <col min="12525" max="12779" width="9.1796875" style="17"/>
    <col min="12780" max="12780" width="11.1796875" style="17" customWidth="1"/>
    <col min="12781" max="13035" width="9.1796875" style="17"/>
    <col min="13036" max="13036" width="11.1796875" style="17" customWidth="1"/>
    <col min="13037" max="13291" width="9.1796875" style="17"/>
    <col min="13292" max="13292" width="11.1796875" style="17" customWidth="1"/>
    <col min="13293" max="13547" width="9.1796875" style="17"/>
    <col min="13548" max="13548" width="11.1796875" style="17" customWidth="1"/>
    <col min="13549" max="13803" width="9.1796875" style="17"/>
    <col min="13804" max="13804" width="11.1796875" style="17" customWidth="1"/>
    <col min="13805" max="14059" width="9.1796875" style="17"/>
    <col min="14060" max="14060" width="11.1796875" style="17" customWidth="1"/>
    <col min="14061" max="14315" width="9.1796875" style="17"/>
    <col min="14316" max="14316" width="11.1796875" style="17" customWidth="1"/>
    <col min="14317" max="14571" width="9.1796875" style="17"/>
    <col min="14572" max="14572" width="11.1796875" style="17" customWidth="1"/>
    <col min="14573" max="14827" width="9.1796875" style="17"/>
    <col min="14828" max="14828" width="11.1796875" style="17" customWidth="1"/>
    <col min="14829" max="15083" width="9.1796875" style="17"/>
    <col min="15084" max="15084" width="11.1796875" style="17" customWidth="1"/>
    <col min="15085" max="15339" width="9.1796875" style="17"/>
    <col min="15340" max="15340" width="11.1796875" style="17" customWidth="1"/>
    <col min="15341" max="15595" width="9.1796875" style="17"/>
    <col min="15596" max="15596" width="11.1796875" style="17" customWidth="1"/>
    <col min="15597" max="15851" width="9.1796875" style="17"/>
    <col min="15852" max="15852" width="11.1796875" style="17" customWidth="1"/>
    <col min="15853" max="16107" width="9.1796875" style="17"/>
    <col min="16108" max="16108" width="11.1796875" style="17" customWidth="1"/>
    <col min="16109" max="16384" width="9.1796875" style="17"/>
  </cols>
  <sheetData>
    <row r="1" spans="1:17" ht="23.5" x14ac:dyDescent="0.55000000000000004">
      <c r="A1" s="16" t="s">
        <v>1519</v>
      </c>
    </row>
    <row r="2" spans="1:17" s="18" customFormat="1" ht="14.5" x14ac:dyDescent="0.35"/>
    <row r="3" spans="1:17" s="18" customFormat="1" ht="14.5" x14ac:dyDescent="0.35">
      <c r="A3" s="19" t="s">
        <v>1520</v>
      </c>
      <c r="B3" s="19"/>
      <c r="C3" s="19"/>
      <c r="D3" s="19"/>
      <c r="E3" s="19"/>
      <c r="F3" s="19"/>
      <c r="G3" s="19"/>
      <c r="H3" s="19"/>
      <c r="I3" s="20"/>
      <c r="J3" s="21"/>
      <c r="K3" s="21"/>
      <c r="L3" s="21"/>
      <c r="M3" s="21"/>
      <c r="N3" s="21"/>
      <c r="O3" s="21"/>
    </row>
    <row r="4" spans="1:17" s="18" customFormat="1" ht="14.5" x14ac:dyDescent="0.35">
      <c r="A4" s="19" t="s">
        <v>1521</v>
      </c>
      <c r="B4" s="19"/>
      <c r="C4" s="19"/>
      <c r="D4" s="19"/>
      <c r="E4" s="19"/>
      <c r="F4" s="19"/>
      <c r="G4" s="19"/>
      <c r="H4" s="19"/>
      <c r="I4" s="19"/>
      <c r="J4" s="19"/>
      <c r="K4" s="19"/>
      <c r="L4" s="20"/>
      <c r="M4" s="21"/>
      <c r="N4" s="21"/>
      <c r="O4" s="21"/>
    </row>
    <row r="5" spans="1:17" s="18" customFormat="1" ht="14.5" x14ac:dyDescent="0.35">
      <c r="A5" s="19" t="s">
        <v>1522</v>
      </c>
      <c r="B5" s="19"/>
      <c r="C5" s="19"/>
      <c r="D5" s="19"/>
      <c r="E5" s="19"/>
      <c r="F5" s="19"/>
      <c r="G5" s="19"/>
      <c r="H5" s="19"/>
      <c r="I5" s="19"/>
      <c r="J5" s="19"/>
      <c r="K5" s="19"/>
      <c r="L5" s="19"/>
      <c r="M5" s="19"/>
      <c r="N5" s="20"/>
      <c r="O5" s="21"/>
    </row>
    <row r="6" spans="1:17" s="18" customFormat="1" ht="14.5" x14ac:dyDescent="0.35">
      <c r="A6" s="22" t="s">
        <v>1523</v>
      </c>
      <c r="B6" s="22"/>
      <c r="C6" s="22"/>
      <c r="D6" s="22"/>
      <c r="E6" s="22"/>
      <c r="F6" s="22"/>
      <c r="G6" s="22"/>
      <c r="H6" s="22"/>
      <c r="I6" s="22"/>
      <c r="J6" s="22"/>
      <c r="K6" s="22"/>
      <c r="L6" s="22"/>
      <c r="M6" s="22"/>
      <c r="N6" s="22"/>
      <c r="O6" s="22"/>
    </row>
    <row r="7" spans="1:17" s="18" customFormat="1" ht="14.5" x14ac:dyDescent="0.35">
      <c r="A7" s="22" t="s">
        <v>1524</v>
      </c>
      <c r="B7" s="22"/>
      <c r="C7" s="22"/>
      <c r="D7" s="22"/>
      <c r="E7" s="22"/>
      <c r="F7" s="22"/>
      <c r="G7" s="22"/>
      <c r="H7" s="22"/>
      <c r="I7" s="22"/>
      <c r="J7" s="22"/>
      <c r="K7" s="22"/>
      <c r="L7" s="22"/>
      <c r="M7" s="22"/>
      <c r="N7" s="22"/>
      <c r="O7" s="22"/>
      <c r="P7" s="22"/>
      <c r="Q7" s="22"/>
    </row>
    <row r="8" spans="1:17" s="18" customFormat="1" ht="14.5" x14ac:dyDescent="0.35">
      <c r="A8" s="22" t="s">
        <v>1525</v>
      </c>
      <c r="B8" s="22"/>
      <c r="C8" s="22"/>
      <c r="D8" s="22"/>
      <c r="E8" s="22"/>
      <c r="F8" s="22"/>
      <c r="G8" s="22"/>
      <c r="H8" s="22"/>
      <c r="I8" s="22"/>
      <c r="J8" s="22"/>
      <c r="K8" s="22"/>
      <c r="L8" s="22"/>
      <c r="M8" s="22"/>
      <c r="N8" s="22"/>
      <c r="O8" s="22"/>
    </row>
    <row r="9" spans="1:17" s="18" customFormat="1" ht="14.5" x14ac:dyDescent="0.35">
      <c r="A9" s="22" t="s">
        <v>1526</v>
      </c>
      <c r="B9" s="22"/>
      <c r="C9" s="22"/>
      <c r="D9" s="22"/>
      <c r="E9" s="22"/>
      <c r="F9" s="22"/>
      <c r="G9" s="22"/>
      <c r="H9" s="22"/>
      <c r="I9" s="22"/>
      <c r="J9" s="22"/>
      <c r="K9" s="22"/>
      <c r="L9" s="23"/>
      <c r="M9" s="23"/>
      <c r="N9" s="23"/>
      <c r="O9" s="23"/>
    </row>
    <row r="10" spans="1:17" s="18" customFormat="1" ht="14.5" x14ac:dyDescent="0.35"/>
    <row r="11" spans="1:17" s="18" customFormat="1" ht="14.5" x14ac:dyDescent="0.35">
      <c r="A11" s="24" t="s">
        <v>1572</v>
      </c>
    </row>
    <row r="12" spans="1:17" s="18" customFormat="1" ht="15" customHeight="1" x14ac:dyDescent="0.35">
      <c r="A12" s="66" t="s">
        <v>1573</v>
      </c>
    </row>
    <row r="13" spans="1:17" s="18" customFormat="1" ht="14.5" x14ac:dyDescent="0.35">
      <c r="A13" s="66" t="s">
        <v>1574</v>
      </c>
    </row>
    <row r="14" spans="1:17" s="18" customFormat="1" ht="14.5" x14ac:dyDescent="0.35">
      <c r="A14" s="66" t="s">
        <v>1575</v>
      </c>
    </row>
    <row r="15" spans="1:17" s="18" customFormat="1" ht="14.5" x14ac:dyDescent="0.35">
      <c r="A15" s="66" t="s">
        <v>1576</v>
      </c>
    </row>
    <row r="16" spans="1:17" s="18" customFormat="1" ht="14.5" x14ac:dyDescent="0.35">
      <c r="A16" s="66"/>
    </row>
    <row r="17" spans="1:20" s="18" customFormat="1" ht="30" customHeight="1" x14ac:dyDescent="0.35">
      <c r="A17" s="117" t="s">
        <v>1577</v>
      </c>
      <c r="B17" s="117"/>
      <c r="C17" s="117"/>
      <c r="D17" s="117"/>
      <c r="E17" s="117"/>
      <c r="F17" s="117"/>
      <c r="G17" s="117"/>
      <c r="H17" s="117"/>
      <c r="I17" s="117"/>
      <c r="J17" s="117"/>
      <c r="K17" s="117"/>
      <c r="L17" s="117"/>
      <c r="M17" s="117"/>
      <c r="N17" s="117"/>
    </row>
    <row r="18" spans="1:20" s="18" customFormat="1" ht="55.5" customHeight="1" x14ac:dyDescent="0.35">
      <c r="A18" s="117" t="s">
        <v>1578</v>
      </c>
      <c r="B18" s="117"/>
      <c r="C18" s="117"/>
      <c r="D18" s="117"/>
      <c r="E18" s="117"/>
      <c r="F18" s="117"/>
      <c r="G18" s="117"/>
      <c r="H18" s="117"/>
      <c r="I18" s="117"/>
      <c r="J18" s="117"/>
      <c r="K18" s="117"/>
      <c r="L18" s="117"/>
      <c r="M18" s="117"/>
      <c r="N18" s="117"/>
    </row>
    <row r="19" spans="1:20" s="18" customFormat="1" ht="14.5" x14ac:dyDescent="0.35">
      <c r="A19" s="66"/>
    </row>
    <row r="20" spans="1:20" s="18" customFormat="1" ht="14.5" x14ac:dyDescent="0.35">
      <c r="A20" s="24" t="s">
        <v>1527</v>
      </c>
      <c r="B20" s="24"/>
    </row>
    <row r="21" spans="1:20" s="22" customFormat="1" ht="14.5" x14ac:dyDescent="0.35">
      <c r="A21" s="118" t="s">
        <v>1528</v>
      </c>
      <c r="B21" s="118"/>
      <c r="C21" s="118"/>
      <c r="D21" s="118"/>
      <c r="E21" s="118"/>
      <c r="F21" s="118"/>
      <c r="G21" s="118"/>
      <c r="H21" s="118"/>
      <c r="I21" s="118"/>
      <c r="J21" s="118"/>
      <c r="K21" s="118"/>
      <c r="L21" s="118"/>
      <c r="M21" s="118"/>
      <c r="N21" s="118"/>
      <c r="O21" s="25"/>
      <c r="P21" s="25"/>
      <c r="Q21" s="25"/>
      <c r="R21" s="25"/>
      <c r="S21" s="25"/>
      <c r="T21" s="25"/>
    </row>
    <row r="22" spans="1:20" s="22" customFormat="1" ht="14.5" x14ac:dyDescent="0.35">
      <c r="A22" s="118"/>
      <c r="B22" s="118"/>
      <c r="C22" s="118"/>
      <c r="D22" s="118"/>
      <c r="E22" s="118"/>
      <c r="F22" s="118"/>
      <c r="G22" s="118"/>
      <c r="H22" s="118"/>
      <c r="I22" s="118"/>
      <c r="J22" s="118"/>
      <c r="K22" s="118"/>
      <c r="L22" s="118"/>
      <c r="M22" s="118"/>
      <c r="N22" s="118"/>
      <c r="O22" s="25"/>
      <c r="P22" s="25"/>
      <c r="Q22" s="25"/>
      <c r="R22" s="25"/>
      <c r="S22" s="25"/>
      <c r="T22" s="25"/>
    </row>
    <row r="23" spans="1:20" s="18" customFormat="1" ht="14.5" x14ac:dyDescent="0.35">
      <c r="A23" s="118"/>
      <c r="B23" s="118"/>
      <c r="C23" s="118"/>
      <c r="D23" s="118"/>
      <c r="E23" s="118"/>
      <c r="F23" s="118"/>
      <c r="G23" s="118"/>
      <c r="H23" s="118"/>
      <c r="I23" s="118"/>
      <c r="J23" s="118"/>
      <c r="K23" s="118"/>
      <c r="L23" s="118"/>
      <c r="M23" s="118"/>
      <c r="N23" s="118"/>
    </row>
    <row r="24" spans="1:20" s="18" customFormat="1" ht="14.5" x14ac:dyDescent="0.35">
      <c r="A24" s="25"/>
      <c r="B24" s="25"/>
      <c r="C24" s="25"/>
      <c r="D24" s="25"/>
      <c r="E24" s="25"/>
      <c r="F24" s="25"/>
      <c r="G24" s="25"/>
      <c r="H24" s="25"/>
      <c r="I24" s="25"/>
      <c r="J24" s="25"/>
      <c r="K24" s="25"/>
      <c r="L24" s="25"/>
      <c r="M24" s="25"/>
      <c r="N24" s="25"/>
    </row>
    <row r="25" spans="1:20" s="18" customFormat="1" ht="14.5" x14ac:dyDescent="0.35">
      <c r="A25" s="24" t="s">
        <v>293</v>
      </c>
    </row>
    <row r="26" spans="1:20" s="18" customFormat="1" ht="15" customHeight="1" x14ac:dyDescent="0.35">
      <c r="A26" s="118" t="s">
        <v>1529</v>
      </c>
      <c r="B26" s="118"/>
      <c r="C26" s="118"/>
      <c r="D26" s="118"/>
      <c r="E26" s="118"/>
      <c r="F26" s="118"/>
      <c r="G26" s="118"/>
      <c r="H26" s="118"/>
      <c r="I26" s="118"/>
      <c r="J26" s="118"/>
      <c r="K26" s="118"/>
      <c r="L26" s="118"/>
      <c r="M26" s="118"/>
      <c r="N26" s="118"/>
    </row>
    <row r="27" spans="1:20" s="18" customFormat="1" ht="14.5" x14ac:dyDescent="0.35">
      <c r="A27" s="118"/>
      <c r="B27" s="118"/>
      <c r="C27" s="118"/>
      <c r="D27" s="118"/>
      <c r="E27" s="118"/>
      <c r="F27" s="118"/>
      <c r="G27" s="118"/>
      <c r="H27" s="118"/>
      <c r="I27" s="118"/>
      <c r="J27" s="118"/>
      <c r="K27" s="118"/>
      <c r="L27" s="118"/>
      <c r="M27" s="118"/>
      <c r="N27" s="118"/>
    </row>
    <row r="28" spans="1:20" s="18" customFormat="1" ht="14.5" x14ac:dyDescent="0.35">
      <c r="A28" s="25"/>
      <c r="B28" s="25"/>
      <c r="C28" s="25"/>
      <c r="D28" s="25"/>
      <c r="E28" s="25"/>
      <c r="F28" s="25"/>
      <c r="G28" s="25"/>
      <c r="H28" s="25"/>
      <c r="I28" s="25"/>
      <c r="J28" s="25"/>
      <c r="K28" s="25"/>
      <c r="L28" s="25"/>
      <c r="M28" s="25"/>
      <c r="N28" s="25"/>
    </row>
    <row r="29" spans="1:20" s="18" customFormat="1" ht="14.5" x14ac:dyDescent="0.35">
      <c r="A29" s="114" t="s">
        <v>1530</v>
      </c>
      <c r="B29" s="114"/>
      <c r="C29" s="114"/>
    </row>
    <row r="30" spans="1:20" s="18" customFormat="1" ht="14.5" x14ac:dyDescent="0.35">
      <c r="A30" s="22" t="s">
        <v>1531</v>
      </c>
      <c r="B30" s="22"/>
      <c r="C30" s="22"/>
      <c r="D30" s="22"/>
      <c r="E30" s="22"/>
      <c r="F30" s="22"/>
      <c r="G30" s="22"/>
      <c r="H30" s="22"/>
      <c r="I30" s="22"/>
      <c r="J30" s="22"/>
      <c r="K30" s="22"/>
      <c r="L30" s="22"/>
      <c r="M30" s="22"/>
      <c r="N30" s="22"/>
      <c r="O30" s="22"/>
      <c r="P30" s="22"/>
      <c r="Q30" s="22"/>
      <c r="R30" s="22"/>
      <c r="S30" s="22"/>
      <c r="T30" s="22"/>
    </row>
    <row r="31" spans="1:20" s="18" customFormat="1" ht="14.5" x14ac:dyDescent="0.35">
      <c r="A31" s="22" t="s">
        <v>1532</v>
      </c>
      <c r="B31" s="22"/>
      <c r="C31" s="22"/>
      <c r="D31" s="22"/>
      <c r="E31" s="22"/>
      <c r="F31" s="22"/>
      <c r="G31" s="22"/>
      <c r="H31" s="22"/>
      <c r="I31" s="22"/>
      <c r="J31" s="22"/>
      <c r="K31" s="22"/>
      <c r="L31" s="22"/>
      <c r="M31" s="22"/>
      <c r="N31" s="22"/>
      <c r="O31" s="22"/>
      <c r="P31" s="22"/>
      <c r="Q31" s="22"/>
      <c r="R31" s="22"/>
      <c r="S31" s="22"/>
      <c r="T31" s="22"/>
    </row>
    <row r="32" spans="1:20" s="18" customFormat="1" ht="14.5" x14ac:dyDescent="0.35">
      <c r="A32" s="18" t="s">
        <v>1533</v>
      </c>
    </row>
    <row r="33" spans="1:20" ht="14.5" x14ac:dyDescent="0.35">
      <c r="A33" s="18"/>
      <c r="B33" s="18"/>
      <c r="C33" s="18"/>
      <c r="D33" s="18"/>
      <c r="E33" s="18"/>
      <c r="F33" s="18"/>
      <c r="G33" s="18"/>
      <c r="H33" s="18"/>
      <c r="I33" s="18"/>
      <c r="J33" s="18"/>
      <c r="K33" s="18"/>
      <c r="L33" s="18"/>
      <c r="M33" s="18"/>
      <c r="N33" s="18"/>
      <c r="O33" s="18"/>
      <c r="P33" s="18"/>
      <c r="Q33" s="18"/>
      <c r="R33" s="18"/>
      <c r="S33" s="18"/>
      <c r="T33" s="18"/>
    </row>
    <row r="34" spans="1:20" ht="14.5" x14ac:dyDescent="0.35">
      <c r="A34" s="114" t="s">
        <v>1534</v>
      </c>
      <c r="B34" s="114"/>
      <c r="C34" s="114"/>
      <c r="D34" s="18"/>
      <c r="E34" s="18"/>
      <c r="F34" s="18"/>
      <c r="G34" s="18"/>
      <c r="H34" s="18"/>
      <c r="I34" s="18"/>
      <c r="J34" s="18"/>
      <c r="K34" s="18"/>
      <c r="L34" s="18"/>
      <c r="M34" s="18"/>
      <c r="N34" s="18"/>
      <c r="O34" s="18"/>
      <c r="P34" s="18"/>
      <c r="Q34" s="18"/>
      <c r="R34" s="18"/>
      <c r="S34" s="18"/>
      <c r="T34" s="18"/>
    </row>
    <row r="35" spans="1:20" ht="14.5" x14ac:dyDescent="0.35">
      <c r="A35" s="115" t="s">
        <v>1597</v>
      </c>
      <c r="B35" s="115"/>
      <c r="C35" s="115"/>
      <c r="D35" s="115"/>
      <c r="E35" s="115"/>
      <c r="F35" s="115"/>
      <c r="G35" s="115"/>
      <c r="H35" s="115"/>
      <c r="I35" s="115"/>
      <c r="J35" s="115"/>
      <c r="K35" s="115"/>
      <c r="L35" s="115"/>
      <c r="M35" s="115"/>
      <c r="N35" s="115"/>
      <c r="O35" s="26"/>
      <c r="P35" s="26"/>
      <c r="Q35" s="26"/>
      <c r="R35" s="26"/>
      <c r="S35" s="26"/>
      <c r="T35" s="18"/>
    </row>
    <row r="36" spans="1:20" ht="14.5" x14ac:dyDescent="0.35">
      <c r="A36" s="115"/>
      <c r="B36" s="115"/>
      <c r="C36" s="115"/>
      <c r="D36" s="115"/>
      <c r="E36" s="115"/>
      <c r="F36" s="115"/>
      <c r="G36" s="115"/>
      <c r="H36" s="115"/>
      <c r="I36" s="115"/>
      <c r="J36" s="115"/>
      <c r="K36" s="115"/>
      <c r="L36" s="115"/>
      <c r="M36" s="115"/>
      <c r="N36" s="115"/>
      <c r="O36" s="26"/>
      <c r="P36" s="26"/>
      <c r="Q36" s="26"/>
      <c r="R36" s="26"/>
      <c r="S36" s="26"/>
      <c r="T36" s="18"/>
    </row>
    <row r="37" spans="1:20" ht="14.5" x14ac:dyDescent="0.35">
      <c r="A37" s="115"/>
      <c r="B37" s="115"/>
      <c r="C37" s="115"/>
      <c r="D37" s="115"/>
      <c r="E37" s="115"/>
      <c r="F37" s="115"/>
      <c r="G37" s="115"/>
      <c r="H37" s="115"/>
      <c r="I37" s="115"/>
      <c r="J37" s="115"/>
      <c r="K37" s="115"/>
      <c r="L37" s="115"/>
      <c r="M37" s="115"/>
      <c r="N37" s="115"/>
      <c r="O37" s="26"/>
      <c r="P37" s="26"/>
      <c r="Q37" s="26"/>
      <c r="R37" s="26"/>
      <c r="S37" s="26"/>
      <c r="T37" s="18"/>
    </row>
    <row r="38" spans="1:20" ht="14.5" x14ac:dyDescent="0.35">
      <c r="A38" s="115"/>
      <c r="B38" s="115"/>
      <c r="C38" s="115"/>
      <c r="D38" s="115"/>
      <c r="E38" s="115"/>
      <c r="F38" s="115"/>
      <c r="G38" s="115"/>
      <c r="H38" s="115"/>
      <c r="I38" s="115"/>
      <c r="J38" s="115"/>
      <c r="K38" s="115"/>
      <c r="L38" s="115"/>
      <c r="M38" s="115"/>
      <c r="N38" s="115"/>
      <c r="O38" s="26"/>
      <c r="P38" s="26"/>
      <c r="Q38" s="26"/>
      <c r="R38" s="26"/>
      <c r="S38" s="26"/>
      <c r="T38" s="18"/>
    </row>
    <row r="39" spans="1:20" ht="14.5" x14ac:dyDescent="0.35">
      <c r="A39" s="115"/>
      <c r="B39" s="115"/>
      <c r="C39" s="115"/>
      <c r="D39" s="115"/>
      <c r="E39" s="115"/>
      <c r="F39" s="115"/>
      <c r="G39" s="115"/>
      <c r="H39" s="115"/>
      <c r="I39" s="115"/>
      <c r="J39" s="115"/>
      <c r="K39" s="115"/>
      <c r="L39" s="115"/>
      <c r="M39" s="115"/>
      <c r="N39" s="115"/>
      <c r="O39" s="26"/>
      <c r="P39" s="26"/>
      <c r="Q39" s="18"/>
      <c r="R39" s="18"/>
      <c r="S39" s="18"/>
      <c r="T39" s="18"/>
    </row>
    <row r="40" spans="1:20" ht="14.5" x14ac:dyDescent="0.35">
      <c r="A40" s="116" t="s">
        <v>1535</v>
      </c>
      <c r="B40" s="116"/>
      <c r="C40" s="116"/>
      <c r="D40" s="116"/>
      <c r="E40" s="116"/>
      <c r="F40" s="116"/>
      <c r="G40" s="116"/>
      <c r="H40" s="116"/>
      <c r="I40" s="116"/>
      <c r="J40" s="116"/>
      <c r="K40" s="27"/>
      <c r="L40" s="18"/>
      <c r="M40" s="18"/>
      <c r="N40" s="18"/>
      <c r="O40" s="18"/>
      <c r="P40" s="18"/>
      <c r="Q40" s="18"/>
      <c r="R40" s="18"/>
      <c r="S40" s="18"/>
      <c r="T40" s="18"/>
    </row>
    <row r="41" spans="1:20" ht="14.5" x14ac:dyDescent="0.35">
      <c r="A41" s="18"/>
      <c r="B41" s="18"/>
      <c r="C41" s="18"/>
      <c r="D41" s="18"/>
      <c r="E41" s="18"/>
      <c r="F41" s="18"/>
      <c r="G41" s="18"/>
      <c r="H41" s="18"/>
      <c r="I41" s="18"/>
      <c r="J41" s="18"/>
      <c r="K41" s="18"/>
      <c r="L41" s="18"/>
      <c r="M41" s="18"/>
      <c r="N41" s="18"/>
      <c r="O41" s="18"/>
      <c r="P41" s="18"/>
      <c r="Q41" s="18"/>
      <c r="R41" s="18"/>
      <c r="S41" s="18"/>
      <c r="T41" s="18"/>
    </row>
    <row r="42" spans="1:20" ht="14.5" x14ac:dyDescent="0.3">
      <c r="A42" s="80" t="s">
        <v>1567</v>
      </c>
      <c r="B42" s="81"/>
      <c r="C42" s="81"/>
    </row>
    <row r="43" spans="1:20" ht="14.5" x14ac:dyDescent="0.35">
      <c r="A43" s="84" t="s">
        <v>1595</v>
      </c>
      <c r="B43" s="82"/>
      <c r="C43" s="82"/>
      <c r="D43" s="82"/>
      <c r="E43" s="82"/>
      <c r="F43" s="82"/>
      <c r="G43" s="82"/>
    </row>
    <row r="44" spans="1:20" ht="14.5" x14ac:dyDescent="0.35">
      <c r="A44" s="84" t="s">
        <v>1596</v>
      </c>
      <c r="B44" s="82"/>
      <c r="C44" s="82"/>
      <c r="D44" s="82"/>
      <c r="E44" s="82"/>
      <c r="F44" s="82"/>
      <c r="G44" s="82"/>
    </row>
    <row r="45" spans="1:20" ht="14.5" x14ac:dyDescent="0.35">
      <c r="A45" s="82" t="s">
        <v>1593</v>
      </c>
      <c r="B45" s="82"/>
      <c r="C45" s="82"/>
      <c r="D45" s="82"/>
      <c r="E45" s="82"/>
      <c r="F45" s="82"/>
      <c r="G45" s="82"/>
    </row>
    <row r="47" spans="1:20" ht="14.5" x14ac:dyDescent="0.35">
      <c r="A47" s="83" t="s">
        <v>1594</v>
      </c>
    </row>
  </sheetData>
  <mergeCells count="8">
    <mergeCell ref="A34:C34"/>
    <mergeCell ref="A35:N39"/>
    <mergeCell ref="A40:J40"/>
    <mergeCell ref="A17:N17"/>
    <mergeCell ref="A18:N18"/>
    <mergeCell ref="A21:N23"/>
    <mergeCell ref="A26:N27"/>
    <mergeCell ref="A29:C29"/>
  </mergeCells>
  <hyperlinks>
    <hyperlink ref="A40:J40" r:id="rId1" display="https://www.act.org/content/act/en/products-and-services/workkeys-for-employers/assessments.html" xr:uid="{0CED9B93-4F91-40CD-9251-687103E2B3B6}"/>
    <hyperlink ref="A47" r:id="rId2" display="https://www.bls.gov/emp/documentation/definitions.htm" xr:uid="{46A05180-F6EC-4C6C-8A94-25A55FEC12A0}"/>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1. WC Major Occupation Groups</vt:lpstr>
      <vt:lpstr>2. WC Top Job Outlook</vt:lpstr>
      <vt:lpstr>3. WC Top Job Openings</vt:lpstr>
      <vt:lpstr>4. WC Fastest Growing</vt:lpstr>
      <vt:lpstr>5. All Occupations</vt:lpstr>
      <vt:lpstr>6.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christopher.will</dc:creator>
  <cp:lastModifiedBy>James Webster</cp:lastModifiedBy>
  <dcterms:created xsi:type="dcterms:W3CDTF">2024-09-04T16:11:28Z</dcterms:created>
  <dcterms:modified xsi:type="dcterms:W3CDTF">2024-11-20T20:25:56Z</dcterms:modified>
</cp:coreProperties>
</file>