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6408" activeTab="0"/>
  </bookViews>
  <sheets>
    <sheet name="Total Delivery - Kits" sheetId="1" r:id="rId1"/>
    <sheet name="Kindergaten" sheetId="2" r:id="rId2"/>
    <sheet name="1st Grade" sheetId="3" r:id="rId3"/>
    <sheet name="2nd Grade " sheetId="4" r:id="rId4"/>
    <sheet name="3rd Grade" sheetId="5" r:id="rId5"/>
    <sheet name="4th Grade" sheetId="6" r:id="rId6"/>
    <sheet name="5th Grade" sheetId="7" r:id="rId7"/>
    <sheet name="6th Grade" sheetId="8" r:id="rId8"/>
    <sheet name="7th Grade" sheetId="9" r:id="rId9"/>
    <sheet name="8th Grade " sheetId="10" r:id="rId10"/>
  </sheets>
  <definedNames>
    <definedName name="_xlnm.Print_Area" localSheetId="0">'Total Delivery - Kits'!$A$1:$O$24</definedName>
  </definedNames>
  <calcPr fullCalcOnLoad="1"/>
</workbook>
</file>

<file path=xl/sharedStrings.xml><?xml version="1.0" encoding="utf-8"?>
<sst xmlns="http://schemas.openxmlformats.org/spreadsheetml/2006/main" count="212" uniqueCount="92">
  <si>
    <t>School Name</t>
  </si>
  <si>
    <t>Street Address</t>
  </si>
  <si>
    <t>City</t>
  </si>
  <si>
    <t>Zip Code</t>
  </si>
  <si>
    <t>Grade K</t>
  </si>
  <si>
    <t>Grade 01</t>
  </si>
  <si>
    <t>Grade 02</t>
  </si>
  <si>
    <t>Grade 03</t>
  </si>
  <si>
    <t>Grade 04</t>
  </si>
  <si>
    <t>Grade 05</t>
  </si>
  <si>
    <t>Grade 06</t>
  </si>
  <si>
    <t>Grade 07</t>
  </si>
  <si>
    <t>Grade 08</t>
  </si>
  <si>
    <t>Total Kits/School</t>
  </si>
  <si>
    <t>Total Kits by Grade Level</t>
  </si>
  <si>
    <t>$</t>
  </si>
  <si>
    <t>DELIVERY Cost Per School</t>
  </si>
  <si>
    <t>Unit Cost Per Grade Level</t>
  </si>
  <si>
    <t xml:space="preserve">Extended Cost </t>
  </si>
  <si>
    <t>Grades 5-8</t>
  </si>
  <si>
    <t xml:space="preserve">Eclectic Middle School </t>
  </si>
  <si>
    <t xml:space="preserve">Holtville Middle School </t>
  </si>
  <si>
    <t xml:space="preserve">Millbrook Middle School </t>
  </si>
  <si>
    <t xml:space="preserve">Redland Middle School </t>
  </si>
  <si>
    <t xml:space="preserve">Wetumpka Middle School </t>
  </si>
  <si>
    <t>Grades K-2</t>
  </si>
  <si>
    <t>Grades 3-4</t>
  </si>
  <si>
    <t xml:space="preserve">Coosada Elementary School </t>
  </si>
  <si>
    <t>Grades K-4</t>
  </si>
  <si>
    <t>Eclectic Elementary School</t>
  </si>
  <si>
    <t>Holtville Elementary School</t>
  </si>
  <si>
    <t>Redland Elementary School</t>
  </si>
  <si>
    <t>Wetumpka Elementary School</t>
  </si>
  <si>
    <t>Airport Road Intermediate School</t>
  </si>
  <si>
    <t>Kindergarten Supply Kits</t>
  </si>
  <si>
    <t xml:space="preserve">Items </t>
  </si>
  <si>
    <t xml:space="preserve">Quantity </t>
  </si>
  <si>
    <t>8 ct. Crayola Crayons</t>
  </si>
  <si>
    <t>24 ct Crayola Crayons</t>
  </si>
  <si>
    <t>Elmer's Glue Sticks (washable)</t>
  </si>
  <si>
    <t xml:space="preserve">Fiskar's Scissors (blunt tip) (NOT Schoolworks) </t>
  </si>
  <si>
    <t xml:space="preserve">30 ct. #2 Ticonderoga Pencils (sharpened) </t>
  </si>
  <si>
    <t>Mead Primary Composition (Primary Journal)</t>
  </si>
  <si>
    <t>Over the Head Headphones</t>
  </si>
  <si>
    <t>24 ct Cap Erasers</t>
  </si>
  <si>
    <t>Crayola 8 Color Watercolor Paint Set</t>
  </si>
  <si>
    <t>10 ct. Crayola Washable Markers</t>
  </si>
  <si>
    <t>Supply Box (Plastic)</t>
  </si>
  <si>
    <t>Total Kits by Grade Leve/ All Indicated Schools</t>
  </si>
  <si>
    <t>Mead Primary Composition (Wide Ruled)</t>
  </si>
  <si>
    <t>PaperMate 3 ct. Pink Pearl Erasers</t>
  </si>
  <si>
    <t>First Grade Supply Kits</t>
  </si>
  <si>
    <t>Pencil Pouch (zipper)</t>
  </si>
  <si>
    <t xml:space="preserve">24 ct. Crayola Colored Pencils </t>
  </si>
  <si>
    <t>Second Grade Supply Kits</t>
  </si>
  <si>
    <t>Third Grade Supply Kits</t>
  </si>
  <si>
    <t>Highlighters (4 pack)</t>
  </si>
  <si>
    <t>Poly Folders 3 prong plastic (blue)</t>
  </si>
  <si>
    <t xml:space="preserve">100 ct. 4*6 Index Cards </t>
  </si>
  <si>
    <t>Wide Ruled Paper (Norcom 150 sheets)</t>
  </si>
  <si>
    <t>Fourth Grade Supply Kits</t>
  </si>
  <si>
    <t>Poly Folders 3 prong plastic (Red)</t>
  </si>
  <si>
    <t>Fifth Grade Supply Kits</t>
  </si>
  <si>
    <t>3 Subject Spiral Notebook</t>
  </si>
  <si>
    <t>Sixth Grade Supply Kits</t>
  </si>
  <si>
    <t xml:space="preserve">Ear Buds </t>
  </si>
  <si>
    <t xml:space="preserve">Avery 8 ct. Tab Insertable Tab Divisors </t>
  </si>
  <si>
    <t xml:space="preserve">100 ct 4*6 Index Cards </t>
  </si>
  <si>
    <t>College Rules Paper (Norcom 150 sheets)</t>
  </si>
  <si>
    <t xml:space="preserve">Mead Primary Composition </t>
  </si>
  <si>
    <t>12 ct Black Inc Pens</t>
  </si>
  <si>
    <t>Seventh Grade Supply Kits</t>
  </si>
  <si>
    <t>Eigth Grade Supply Kits</t>
  </si>
  <si>
    <t>Poly Folders 3 prong plastic (Blue)</t>
  </si>
  <si>
    <t>384 Blackmoon Farm Lane</t>
  </si>
  <si>
    <t>Coosada</t>
  </si>
  <si>
    <t>5260 Airport Road</t>
  </si>
  <si>
    <t>35 Harden Street</t>
  </si>
  <si>
    <t xml:space="preserve">Eclectic </t>
  </si>
  <si>
    <t xml:space="preserve">Deatsville </t>
  </si>
  <si>
    <t xml:space="preserve">287 Whatley Road </t>
  </si>
  <si>
    <t>495 Scholars Drive</t>
  </si>
  <si>
    <t xml:space="preserve">Wetumpka </t>
  </si>
  <si>
    <t>510 Micanopy Street</t>
  </si>
  <si>
    <t>170 S. Ann Street</t>
  </si>
  <si>
    <t>Millbrook</t>
  </si>
  <si>
    <t>Wetumpka</t>
  </si>
  <si>
    <t>655 Bulldog Lane</t>
  </si>
  <si>
    <t>Deatsville</t>
  </si>
  <si>
    <t>4228 Chapman Road #2517</t>
  </si>
  <si>
    <t>184 Rodney Lane</t>
  </si>
  <si>
    <t xml:space="preserve">1000 Micanopy Street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</si>
</sst>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theme="0"/>
      <name val="Calibri"/>
      <family val="2"/>
    </font>
    <font>
      <sz val="10"/>
      <color rgb="FFCC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Arial"/>
      <family val="2"/>
    </font>
    <font>
      <i/>
      <sz val="11"/>
      <color rgb="FF7F7F7F"/>
      <name val="Calibri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11"/>
      <color theme="3"/>
      <name val="Calibri"/>
      <family val="2"/>
    </font>
    <font>
      <u val="single"/>
      <sz val="10"/>
      <color rgb="FF0000EE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2"/>
      <color rgb="FF000000"/>
      <name val="Calibri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3" fillId="20" borderId="0">
      <alignment/>
      <protection/>
    </xf>
    <xf numFmtId="0" fontId="33" fillId="21" borderId="0">
      <alignment/>
      <protection/>
    </xf>
    <xf numFmtId="0" fontId="32" fillId="22" borderId="0">
      <alignment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>
      <alignment/>
      <protection/>
    </xf>
    <xf numFmtId="0" fontId="36" fillId="30" borderId="1" applyNumberFormat="0" applyAlignment="0" applyProtection="0"/>
    <xf numFmtId="0" fontId="37" fillId="3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>
      <alignment/>
      <protection/>
    </xf>
    <xf numFmtId="0" fontId="39" fillId="0" borderId="0" applyNumberFormat="0" applyFill="0" applyBorder="0" applyAlignment="0" applyProtection="0"/>
    <xf numFmtId="0" fontId="40" fillId="0" borderId="0">
      <alignment/>
      <protection/>
    </xf>
    <xf numFmtId="0" fontId="41" fillId="33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>
      <alignment/>
      <protection/>
    </xf>
    <xf numFmtId="0" fontId="47" fillId="34" borderId="1" applyNumberFormat="0" applyAlignment="0" applyProtection="0"/>
    <xf numFmtId="0" fontId="48" fillId="0" borderId="4" applyNumberFormat="0" applyFill="0" applyAlignment="0" applyProtection="0"/>
    <xf numFmtId="0" fontId="49" fillId="35" borderId="0">
      <alignment/>
      <protection/>
    </xf>
    <xf numFmtId="0" fontId="50" fillId="35" borderId="5">
      <alignment/>
      <protection/>
    </xf>
    <xf numFmtId="0" fontId="51" fillId="30" borderId="6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35" fillId="0" borderId="0">
      <alignment/>
      <protection/>
    </xf>
    <xf numFmtId="0" fontId="5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5" fillId="0" borderId="8" xfId="0" applyFont="1" applyBorder="1" applyAlignment="1">
      <alignment/>
    </xf>
    <xf numFmtId="0" fontId="55" fillId="0" borderId="9" xfId="0" applyFont="1" applyBorder="1" applyAlignment="1">
      <alignment/>
    </xf>
    <xf numFmtId="0" fontId="55" fillId="36" borderId="1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55" fillId="36" borderId="11" xfId="0" applyFont="1" applyFill="1" applyBorder="1" applyAlignment="1">
      <alignment/>
    </xf>
    <xf numFmtId="0" fontId="55" fillId="0" borderId="10" xfId="0" applyFont="1" applyBorder="1" applyAlignment="1">
      <alignment/>
    </xf>
    <xf numFmtId="0" fontId="55" fillId="0" borderId="11" xfId="0" applyFont="1" applyBorder="1" applyAlignment="1">
      <alignment/>
    </xf>
    <xf numFmtId="0" fontId="55" fillId="0" borderId="11" xfId="0" applyFont="1" applyBorder="1" applyAlignment="1">
      <alignment horizontal="right"/>
    </xf>
    <xf numFmtId="0" fontId="56" fillId="0" borderId="11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57" fillId="0" borderId="11" xfId="0" applyFont="1" applyBorder="1" applyAlignment="1">
      <alignment horizontal="right"/>
    </xf>
    <xf numFmtId="0" fontId="56" fillId="0" borderId="11" xfId="0" applyFont="1" applyBorder="1" applyAlignment="1">
      <alignment/>
    </xf>
    <xf numFmtId="0" fontId="58" fillId="0" borderId="12" xfId="0" applyFont="1" applyFill="1" applyBorder="1" applyAlignment="1">
      <alignment/>
    </xf>
    <xf numFmtId="0" fontId="56" fillId="0" borderId="9" xfId="0" applyFont="1" applyBorder="1" applyAlignment="1">
      <alignment horizontal="center" wrapText="1"/>
    </xf>
    <xf numFmtId="0" fontId="56" fillId="0" borderId="0" xfId="0" applyFont="1" applyFill="1" applyAlignment="1">
      <alignment/>
    </xf>
    <xf numFmtId="44" fontId="0" fillId="37" borderId="11" xfId="0" applyNumberFormat="1" applyFont="1" applyFill="1" applyBorder="1" applyAlignment="1">
      <alignment/>
    </xf>
    <xf numFmtId="0" fontId="56" fillId="37" borderId="11" xfId="0" applyFont="1" applyFill="1" applyBorder="1" applyAlignment="1">
      <alignment horizontal="right"/>
    </xf>
    <xf numFmtId="0" fontId="0" fillId="38" borderId="11" xfId="0" applyFont="1" applyFill="1" applyBorder="1" applyAlignment="1">
      <alignment/>
    </xf>
    <xf numFmtId="0" fontId="0" fillId="39" borderId="11" xfId="0" applyFont="1" applyFill="1" applyBorder="1" applyAlignment="1">
      <alignment/>
    </xf>
    <xf numFmtId="44" fontId="0" fillId="37" borderId="11" xfId="48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5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0" fontId="59" fillId="37" borderId="9" xfId="0" applyFont="1" applyFill="1" applyBorder="1" applyAlignment="1">
      <alignment horizontal="center" wrapText="1"/>
    </xf>
    <xf numFmtId="0" fontId="0" fillId="40" borderId="11" xfId="0" applyFont="1" applyFill="1" applyBorder="1" applyAlignment="1">
      <alignment/>
    </xf>
    <xf numFmtId="0" fontId="55" fillId="41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55" fillId="0" borderId="11" xfId="0" applyFont="1" applyFill="1" applyBorder="1" applyAlignment="1">
      <alignment horizontal="right"/>
    </xf>
    <xf numFmtId="0" fontId="55" fillId="41" borderId="11" xfId="0" applyFont="1" applyFill="1" applyBorder="1" applyAlignment="1">
      <alignment/>
    </xf>
    <xf numFmtId="0" fontId="55" fillId="42" borderId="11" xfId="0" applyFont="1" applyFill="1" applyBorder="1" applyAlignment="1">
      <alignment/>
    </xf>
    <xf numFmtId="0" fontId="0" fillId="0" borderId="13" xfId="0" applyBorder="1" applyAlignment="1">
      <alignment/>
    </xf>
    <xf numFmtId="0" fontId="56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60" fillId="37" borderId="14" xfId="0" applyFont="1" applyFill="1" applyBorder="1" applyAlignment="1">
      <alignment horizontal="right"/>
    </xf>
    <xf numFmtId="0" fontId="60" fillId="37" borderId="15" xfId="0" applyFont="1" applyFill="1" applyBorder="1" applyAlignment="1">
      <alignment horizontal="right"/>
    </xf>
    <xf numFmtId="0" fontId="60" fillId="37" borderId="9" xfId="0" applyFont="1" applyFill="1" applyBorder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" xfId="50"/>
    <cellStyle name="Explanatory Text" xfId="51"/>
    <cellStyle name="Footnote" xfId="52"/>
    <cellStyle name="Good" xfId="53"/>
    <cellStyle name="Heading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Status" xfId="66"/>
    <cellStyle name="Text" xfId="67"/>
    <cellStyle name="Title" xfId="68"/>
    <cellStyle name="Total" xfId="69"/>
    <cellStyle name="Warning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D3" sqref="D3"/>
    </sheetView>
  </sheetViews>
  <sheetFormatPr defaultColWidth="11.75390625" defaultRowHeight="15.75" customHeight="1"/>
  <cols>
    <col min="1" max="1" width="28.125" style="0" bestFit="1" customWidth="1"/>
    <col min="2" max="2" width="25.125" style="0" bestFit="1" customWidth="1"/>
    <col min="3" max="3" width="12.625" style="0" bestFit="1" customWidth="1"/>
    <col min="4" max="4" width="7.625" style="0" customWidth="1"/>
    <col min="5" max="5" width="11.00390625" style="0" customWidth="1"/>
    <col min="6" max="6" width="10.75390625" style="0" customWidth="1"/>
    <col min="7" max="7" width="11.50390625" style="0" customWidth="1"/>
    <col min="8" max="11" width="11.00390625" style="0" customWidth="1"/>
    <col min="12" max="12" width="11.50390625" style="0" customWidth="1"/>
    <col min="13" max="13" width="11.00390625" style="0" customWidth="1"/>
    <col min="14" max="14" width="11.50390625" style="0" customWidth="1"/>
    <col min="15" max="15" width="10.875" style="0" customWidth="1"/>
    <col min="16" max="16" width="14.25390625" style="0" customWidth="1"/>
  </cols>
  <sheetData>
    <row r="1" spans="1:16" ht="46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6" t="s">
        <v>16</v>
      </c>
      <c r="O1" s="15" t="s">
        <v>13</v>
      </c>
      <c r="P1" s="14"/>
    </row>
    <row r="2" spans="1:15" ht="14.25">
      <c r="A2" s="3" t="s">
        <v>25</v>
      </c>
      <c r="B2" s="4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27"/>
      <c r="O2" s="4"/>
    </row>
    <row r="3" spans="1:16" ht="14.25">
      <c r="A3" s="6" t="s">
        <v>27</v>
      </c>
      <c r="B3" s="7" t="s">
        <v>76</v>
      </c>
      <c r="C3" s="7" t="s">
        <v>85</v>
      </c>
      <c r="D3" s="8">
        <v>36054</v>
      </c>
      <c r="E3" s="28">
        <v>265</v>
      </c>
      <c r="F3" s="28">
        <v>265</v>
      </c>
      <c r="G3" s="28">
        <v>285</v>
      </c>
      <c r="H3" s="8"/>
      <c r="I3" s="8"/>
      <c r="J3" s="8"/>
      <c r="K3" s="29"/>
      <c r="L3" s="29"/>
      <c r="M3" s="29"/>
      <c r="N3" s="19" t="s">
        <v>15</v>
      </c>
      <c r="O3" s="23">
        <f>SUM(E3:M3)</f>
        <v>815</v>
      </c>
      <c r="P3" s="16"/>
    </row>
    <row r="4" spans="1:16" ht="14.25">
      <c r="A4" s="6"/>
      <c r="B4" s="7"/>
      <c r="C4" s="7"/>
      <c r="D4" s="8"/>
      <c r="E4" s="8"/>
      <c r="F4" s="8"/>
      <c r="G4" s="8"/>
      <c r="H4" s="8"/>
      <c r="I4" s="8"/>
      <c r="J4" s="8"/>
      <c r="K4" s="30"/>
      <c r="L4" s="29"/>
      <c r="M4" s="29"/>
      <c r="N4" s="20"/>
      <c r="O4" s="23"/>
      <c r="P4" s="16"/>
    </row>
    <row r="5" spans="1:15" ht="14.25">
      <c r="A5" s="3" t="s">
        <v>26</v>
      </c>
      <c r="B5" s="4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6" ht="14.25">
      <c r="A6" s="6" t="s">
        <v>33</v>
      </c>
      <c r="B6" s="7" t="s">
        <v>74</v>
      </c>
      <c r="C6" s="7" t="s">
        <v>75</v>
      </c>
      <c r="D6" s="8">
        <v>36020</v>
      </c>
      <c r="E6" s="8"/>
      <c r="F6" s="8"/>
      <c r="G6" s="8"/>
      <c r="H6" s="28">
        <v>310</v>
      </c>
      <c r="I6" s="28">
        <v>310</v>
      </c>
      <c r="J6" s="8"/>
      <c r="K6" s="8"/>
      <c r="L6" s="29"/>
      <c r="M6" s="29"/>
      <c r="N6" s="19" t="s">
        <v>15</v>
      </c>
      <c r="O6" s="23">
        <f>SUM(H6:N6)</f>
        <v>620</v>
      </c>
      <c r="P6" s="16"/>
    </row>
    <row r="7" spans="1:16" ht="14.25">
      <c r="A7" s="6"/>
      <c r="B7" s="7"/>
      <c r="C7" s="7"/>
      <c r="D7" s="8"/>
      <c r="E7" s="8"/>
      <c r="F7" s="8"/>
      <c r="G7" s="8"/>
      <c r="H7" s="8"/>
      <c r="I7" s="8"/>
      <c r="J7" s="8"/>
      <c r="K7" s="8"/>
      <c r="L7" s="29"/>
      <c r="M7" s="29"/>
      <c r="N7" s="20"/>
      <c r="O7" s="23"/>
      <c r="P7" s="16"/>
    </row>
    <row r="8" spans="1:15" ht="14.25">
      <c r="A8" s="3" t="s">
        <v>28</v>
      </c>
      <c r="B8" s="4"/>
      <c r="C8" s="5"/>
      <c r="D8" s="5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6" ht="14.25">
      <c r="A9" s="6" t="s">
        <v>29</v>
      </c>
      <c r="B9" s="7" t="s">
        <v>77</v>
      </c>
      <c r="C9" s="7" t="s">
        <v>78</v>
      </c>
      <c r="D9" s="8">
        <v>36024</v>
      </c>
      <c r="E9" s="28">
        <v>145</v>
      </c>
      <c r="F9" s="28">
        <v>145</v>
      </c>
      <c r="G9" s="28">
        <v>145</v>
      </c>
      <c r="H9" s="28">
        <v>125</v>
      </c>
      <c r="I9" s="28">
        <v>150</v>
      </c>
      <c r="J9" s="30"/>
      <c r="K9" s="29"/>
      <c r="L9" s="29"/>
      <c r="M9" s="29"/>
      <c r="N9" s="20" t="s">
        <v>15</v>
      </c>
      <c r="O9" s="23">
        <f>SUM(E9:M9)</f>
        <v>710</v>
      </c>
      <c r="P9" s="16"/>
    </row>
    <row r="10" spans="1:16" ht="14.25">
      <c r="A10" s="6" t="s">
        <v>30</v>
      </c>
      <c r="B10" s="7" t="s">
        <v>80</v>
      </c>
      <c r="C10" s="7" t="s">
        <v>79</v>
      </c>
      <c r="D10" s="8">
        <v>36022</v>
      </c>
      <c r="E10" s="28">
        <v>150</v>
      </c>
      <c r="F10" s="28">
        <v>150</v>
      </c>
      <c r="G10" s="28">
        <v>165</v>
      </c>
      <c r="H10" s="28">
        <v>150</v>
      </c>
      <c r="I10" s="28">
        <v>135</v>
      </c>
      <c r="J10" s="30"/>
      <c r="K10" s="29"/>
      <c r="L10" s="29"/>
      <c r="M10" s="29"/>
      <c r="N10" s="20" t="s">
        <v>15</v>
      </c>
      <c r="O10" s="23">
        <f>SUM(E10:M10)</f>
        <v>750</v>
      </c>
      <c r="P10" s="16"/>
    </row>
    <row r="11" spans="1:16" ht="14.25">
      <c r="A11" s="6" t="s">
        <v>31</v>
      </c>
      <c r="B11" s="7" t="s">
        <v>81</v>
      </c>
      <c r="C11" s="7" t="s">
        <v>82</v>
      </c>
      <c r="D11" s="8">
        <v>36093</v>
      </c>
      <c r="E11" s="28">
        <v>145</v>
      </c>
      <c r="F11" s="28">
        <v>145</v>
      </c>
      <c r="G11" s="28">
        <v>155</v>
      </c>
      <c r="H11" s="31">
        <v>155</v>
      </c>
      <c r="I11" s="31">
        <v>127</v>
      </c>
      <c r="J11" s="29"/>
      <c r="K11" s="29"/>
      <c r="L11" s="29"/>
      <c r="M11" s="29"/>
      <c r="N11" s="20" t="s">
        <v>15</v>
      </c>
      <c r="O11" s="23">
        <f>SUM(E11:M11)</f>
        <v>727</v>
      </c>
      <c r="P11" s="16"/>
    </row>
    <row r="12" spans="1:16" ht="14.25">
      <c r="A12" s="6" t="s">
        <v>32</v>
      </c>
      <c r="B12" s="7" t="s">
        <v>83</v>
      </c>
      <c r="C12" s="7" t="s">
        <v>82</v>
      </c>
      <c r="D12" s="8">
        <v>36092</v>
      </c>
      <c r="E12" s="28">
        <v>175</v>
      </c>
      <c r="F12" s="28">
        <v>175</v>
      </c>
      <c r="G12" s="28">
        <v>186</v>
      </c>
      <c r="H12" s="28">
        <v>150</v>
      </c>
      <c r="I12" s="28">
        <v>175</v>
      </c>
      <c r="J12" s="30"/>
      <c r="K12" s="29"/>
      <c r="L12" s="29"/>
      <c r="M12" s="29"/>
      <c r="N12" s="20" t="s">
        <v>15</v>
      </c>
      <c r="O12" s="23">
        <f>SUM(E12:M12)</f>
        <v>861</v>
      </c>
      <c r="P12" s="16"/>
    </row>
    <row r="13" spans="1:16" ht="14.25">
      <c r="A13" s="6"/>
      <c r="B13" s="7"/>
      <c r="C13" s="7"/>
      <c r="D13" s="8"/>
      <c r="E13" s="29"/>
      <c r="F13" s="29"/>
      <c r="G13" s="29"/>
      <c r="H13" s="30"/>
      <c r="I13" s="30"/>
      <c r="J13" s="30"/>
      <c r="K13" s="29"/>
      <c r="L13" s="29"/>
      <c r="M13" s="29"/>
      <c r="N13" s="20"/>
      <c r="O13" s="23"/>
      <c r="P13" s="16"/>
    </row>
    <row r="14" spans="1:16" ht="14.25">
      <c r="A14" s="3" t="s">
        <v>19</v>
      </c>
      <c r="B14" s="4"/>
      <c r="C14" s="5"/>
      <c r="D14" s="5"/>
      <c r="E14" s="4"/>
      <c r="F14" s="4"/>
      <c r="G14" s="4"/>
      <c r="H14" s="4"/>
      <c r="I14" s="4"/>
      <c r="J14" s="4"/>
      <c r="K14" s="4"/>
      <c r="L14" s="4"/>
      <c r="M14" s="4"/>
      <c r="N14" s="4"/>
      <c r="O14" s="25"/>
      <c r="P14" s="16"/>
    </row>
    <row r="15" spans="1:16" ht="14.25">
      <c r="A15" s="6" t="s">
        <v>20</v>
      </c>
      <c r="B15" s="7" t="s">
        <v>84</v>
      </c>
      <c r="C15" s="7" t="s">
        <v>78</v>
      </c>
      <c r="D15" s="8">
        <v>36024</v>
      </c>
      <c r="E15" s="29"/>
      <c r="F15" s="29"/>
      <c r="G15" s="29"/>
      <c r="H15" s="29"/>
      <c r="I15" s="29"/>
      <c r="J15" s="32">
        <v>125</v>
      </c>
      <c r="K15" s="28">
        <v>130</v>
      </c>
      <c r="L15" s="28">
        <v>120</v>
      </c>
      <c r="M15" s="28">
        <v>120</v>
      </c>
      <c r="N15" s="19" t="s">
        <v>15</v>
      </c>
      <c r="O15" s="23">
        <f>SUM(J15:M15)</f>
        <v>495</v>
      </c>
      <c r="P15" s="16"/>
    </row>
    <row r="16" spans="1:16" ht="14.25">
      <c r="A16" s="6" t="s">
        <v>21</v>
      </c>
      <c r="B16" s="7" t="s">
        <v>87</v>
      </c>
      <c r="C16" s="7" t="s">
        <v>88</v>
      </c>
      <c r="D16" s="8">
        <v>36022</v>
      </c>
      <c r="E16" s="29"/>
      <c r="F16" s="29"/>
      <c r="G16" s="29"/>
      <c r="H16" s="29"/>
      <c r="I16" s="29"/>
      <c r="J16" s="32">
        <v>155</v>
      </c>
      <c r="K16" s="28">
        <v>151</v>
      </c>
      <c r="L16" s="28">
        <v>177</v>
      </c>
      <c r="M16" s="28">
        <v>168</v>
      </c>
      <c r="N16" s="19" t="s">
        <v>15</v>
      </c>
      <c r="O16" s="23">
        <f>SUM(J16:M16)</f>
        <v>651</v>
      </c>
      <c r="P16" s="16"/>
    </row>
    <row r="17" spans="1:16" ht="14.25">
      <c r="A17" s="6" t="s">
        <v>22</v>
      </c>
      <c r="B17" s="7" t="s">
        <v>89</v>
      </c>
      <c r="C17" s="7" t="s">
        <v>85</v>
      </c>
      <c r="D17" s="8">
        <v>36054</v>
      </c>
      <c r="E17" s="29"/>
      <c r="F17" s="29"/>
      <c r="G17" s="29"/>
      <c r="H17" s="29"/>
      <c r="I17" s="29"/>
      <c r="J17" s="32">
        <v>275</v>
      </c>
      <c r="K17" s="28">
        <v>275</v>
      </c>
      <c r="L17" s="28">
        <v>280</v>
      </c>
      <c r="M17" s="28">
        <v>290</v>
      </c>
      <c r="N17" s="19" t="s">
        <v>15</v>
      </c>
      <c r="O17" s="23">
        <f>SUM(J17:M17)</f>
        <v>1120</v>
      </c>
      <c r="P17" s="16"/>
    </row>
    <row r="18" spans="1:16" ht="14.25">
      <c r="A18" s="6" t="s">
        <v>23</v>
      </c>
      <c r="B18" s="7" t="s">
        <v>90</v>
      </c>
      <c r="C18" s="7" t="s">
        <v>86</v>
      </c>
      <c r="D18" s="8">
        <v>36093</v>
      </c>
      <c r="E18" s="29"/>
      <c r="F18" s="29"/>
      <c r="G18" s="29"/>
      <c r="H18" s="29"/>
      <c r="I18" s="29"/>
      <c r="J18" s="32">
        <v>152</v>
      </c>
      <c r="K18" s="28">
        <v>135</v>
      </c>
      <c r="L18" s="28">
        <v>168</v>
      </c>
      <c r="M18" s="28">
        <v>155</v>
      </c>
      <c r="N18" s="19" t="s">
        <v>15</v>
      </c>
      <c r="O18" s="23">
        <f>SUM(J18:M18)</f>
        <v>610</v>
      </c>
      <c r="P18" s="16"/>
    </row>
    <row r="19" spans="1:16" ht="14.25">
      <c r="A19" s="6" t="s">
        <v>24</v>
      </c>
      <c r="B19" s="7" t="s">
        <v>91</v>
      </c>
      <c r="C19" s="7" t="s">
        <v>86</v>
      </c>
      <c r="D19" s="8">
        <v>36092</v>
      </c>
      <c r="E19" s="29"/>
      <c r="F19" s="29"/>
      <c r="G19" s="29"/>
      <c r="H19" s="29"/>
      <c r="I19" s="29"/>
      <c r="J19" s="32">
        <v>150</v>
      </c>
      <c r="K19" s="28">
        <v>170</v>
      </c>
      <c r="L19" s="28">
        <v>175</v>
      </c>
      <c r="M19" s="28">
        <v>190</v>
      </c>
      <c r="N19" s="19" t="s">
        <v>15</v>
      </c>
      <c r="O19" s="23">
        <f>SUM(J19:M19)</f>
        <v>685</v>
      </c>
      <c r="P19" s="16"/>
    </row>
    <row r="20" spans="1:16" ht="14.25">
      <c r="A20" s="6"/>
      <c r="B20" s="7"/>
      <c r="C20" s="7"/>
      <c r="D20" s="8"/>
      <c r="E20" s="29"/>
      <c r="F20" s="29"/>
      <c r="G20" s="29"/>
      <c r="H20" s="29"/>
      <c r="I20" s="29"/>
      <c r="J20" s="29"/>
      <c r="K20" s="8"/>
      <c r="L20" s="8"/>
      <c r="M20" s="8"/>
      <c r="N20" s="29"/>
      <c r="O20" s="23"/>
      <c r="P20" s="16"/>
    </row>
    <row r="21" spans="1:16" ht="13.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24"/>
      <c r="P21" s="16"/>
    </row>
    <row r="22" spans="1:15" ht="17.25">
      <c r="A22" s="37" t="s">
        <v>17</v>
      </c>
      <c r="B22" s="38"/>
      <c r="C22" s="38"/>
      <c r="D22" s="39"/>
      <c r="E22" s="21"/>
      <c r="F22" s="22"/>
      <c r="G22" s="22"/>
      <c r="H22" s="22"/>
      <c r="I22" s="22"/>
      <c r="J22" s="22"/>
      <c r="K22" s="22"/>
      <c r="L22" s="22"/>
      <c r="M22" s="22"/>
      <c r="N22" s="11"/>
      <c r="O22" s="11"/>
    </row>
    <row r="23" spans="1:15" ht="17.25">
      <c r="A23" s="37" t="s">
        <v>14</v>
      </c>
      <c r="B23" s="38"/>
      <c r="C23" s="38"/>
      <c r="D23" s="39"/>
      <c r="E23" s="18">
        <f aca="true" t="shared" si="0" ref="E23:M23">SUM(E3:E22)</f>
        <v>880</v>
      </c>
      <c r="F23" s="18">
        <f t="shared" si="0"/>
        <v>880</v>
      </c>
      <c r="G23" s="18">
        <f t="shared" si="0"/>
        <v>936</v>
      </c>
      <c r="H23" s="18">
        <f t="shared" si="0"/>
        <v>890</v>
      </c>
      <c r="I23" s="18">
        <f t="shared" si="0"/>
        <v>897</v>
      </c>
      <c r="J23" s="18">
        <f t="shared" si="0"/>
        <v>857</v>
      </c>
      <c r="K23" s="18">
        <f t="shared" si="0"/>
        <v>861</v>
      </c>
      <c r="L23" s="18">
        <f t="shared" si="0"/>
        <v>920</v>
      </c>
      <c r="M23" s="18">
        <f t="shared" si="0"/>
        <v>923</v>
      </c>
      <c r="N23" s="9"/>
      <c r="O23" s="12">
        <f>SUM(E23:M23)</f>
        <v>8044</v>
      </c>
    </row>
    <row r="24" spans="1:15" ht="17.25">
      <c r="A24" s="37" t="s">
        <v>18</v>
      </c>
      <c r="B24" s="38"/>
      <c r="C24" s="38"/>
      <c r="D24" s="39"/>
      <c r="E24" s="17">
        <f>E22*E23</f>
        <v>0</v>
      </c>
      <c r="F24" s="17">
        <f aca="true" t="shared" si="1" ref="F24:M24">F22*F23</f>
        <v>0</v>
      </c>
      <c r="G24" s="17">
        <f t="shared" si="1"/>
        <v>0</v>
      </c>
      <c r="H24" s="17">
        <f t="shared" si="1"/>
        <v>0</v>
      </c>
      <c r="I24" s="17">
        <f t="shared" si="1"/>
        <v>0</v>
      </c>
      <c r="J24" s="17">
        <f t="shared" si="1"/>
        <v>0</v>
      </c>
      <c r="K24" s="17">
        <f t="shared" si="1"/>
        <v>0</v>
      </c>
      <c r="L24" s="17">
        <f t="shared" si="1"/>
        <v>0</v>
      </c>
      <c r="M24" s="17">
        <f t="shared" si="1"/>
        <v>0</v>
      </c>
      <c r="N24" s="11"/>
      <c r="O24" s="11"/>
    </row>
    <row r="25" spans="1:15" ht="13.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3"/>
      <c r="O25" s="11"/>
    </row>
  </sheetData>
  <sheetProtection/>
  <mergeCells count="3">
    <mergeCell ref="A22:D22"/>
    <mergeCell ref="A23:D23"/>
    <mergeCell ref="A24:D24"/>
  </mergeCells>
  <printOptions/>
  <pageMargins left="0.248" right="0.248055556" top="1.37763888888889" bottom="1.37763888888889" header="0.983888888888889" footer="0.983888888888889"/>
  <pageSetup fitToHeight="1" fitToWidth="1" horizontalDpi="600" verticalDpi="600" orientation="landscape" paperSize="5" scale="81" r:id="rId1"/>
  <headerFooter alignWithMargins="0">
    <oddHeader>&amp;L&amp;"Arial Black,Regular"&amp;14School Supply Kits &amp;C&amp;"Arial Black,Regular"&amp;14Quote Form&amp;R&amp;"Arial Black,Regular"&amp;14Delivery Charges Per Schoo&amp;"Arial,Bold"&amp;16l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4:B21"/>
  <sheetViews>
    <sheetView zoomScalePageLayoutView="0" workbookViewId="0" topLeftCell="A1">
      <selection activeCell="B20" sqref="B20"/>
    </sheetView>
  </sheetViews>
  <sheetFormatPr defaultColWidth="9.00390625" defaultRowHeight="14.25"/>
  <cols>
    <col min="1" max="1" width="41.00390625" style="0" bestFit="1" customWidth="1"/>
    <col min="2" max="2" width="12.00390625" style="0" customWidth="1"/>
  </cols>
  <sheetData>
    <row r="4" spans="1:2" ht="13.5">
      <c r="A4" s="34" t="s">
        <v>72</v>
      </c>
      <c r="B4" s="34"/>
    </row>
    <row r="5" spans="1:2" ht="13.5">
      <c r="A5" s="34" t="s">
        <v>35</v>
      </c>
      <c r="B5" s="34" t="s">
        <v>36</v>
      </c>
    </row>
    <row r="6" spans="1:2" ht="13.5">
      <c r="A6" s="33" t="s">
        <v>59</v>
      </c>
      <c r="B6" s="35">
        <v>2</v>
      </c>
    </row>
    <row r="7" spans="1:2" ht="13.5">
      <c r="A7" s="33" t="s">
        <v>68</v>
      </c>
      <c r="B7" s="35">
        <v>2</v>
      </c>
    </row>
    <row r="8" spans="1:2" ht="13.5">
      <c r="A8" s="33" t="s">
        <v>53</v>
      </c>
      <c r="B8" s="35">
        <v>1</v>
      </c>
    </row>
    <row r="9" spans="1:2" ht="13.5">
      <c r="A9" s="33" t="s">
        <v>39</v>
      </c>
      <c r="B9" s="35">
        <v>2</v>
      </c>
    </row>
    <row r="10" spans="1:2" ht="13.5">
      <c r="A10" s="33" t="s">
        <v>40</v>
      </c>
      <c r="B10" s="35">
        <v>1</v>
      </c>
    </row>
    <row r="11" spans="1:2" ht="13.5">
      <c r="A11" s="33" t="s">
        <v>41</v>
      </c>
      <c r="B11" s="35">
        <v>2</v>
      </c>
    </row>
    <row r="12" spans="1:2" ht="13.5">
      <c r="A12" s="33" t="s">
        <v>69</v>
      </c>
      <c r="B12" s="35">
        <v>2</v>
      </c>
    </row>
    <row r="13" spans="1:2" ht="13.5">
      <c r="A13" s="33" t="s">
        <v>65</v>
      </c>
      <c r="B13" s="35">
        <v>1</v>
      </c>
    </row>
    <row r="14" spans="1:2" ht="13.5">
      <c r="A14" s="33" t="s">
        <v>70</v>
      </c>
      <c r="B14" s="35">
        <v>1</v>
      </c>
    </row>
    <row r="15" spans="1:2" ht="13.5">
      <c r="A15" s="33" t="s">
        <v>50</v>
      </c>
      <c r="B15" s="35">
        <v>1</v>
      </c>
    </row>
    <row r="16" spans="1:2" ht="13.5">
      <c r="A16" s="33" t="s">
        <v>66</v>
      </c>
      <c r="B16" s="35">
        <v>1</v>
      </c>
    </row>
    <row r="17" spans="1:2" ht="13.5">
      <c r="A17" s="33" t="s">
        <v>73</v>
      </c>
      <c r="B17" s="35">
        <v>3</v>
      </c>
    </row>
    <row r="18" spans="1:2" ht="13.5">
      <c r="A18" s="33" t="s">
        <v>67</v>
      </c>
      <c r="B18" s="35">
        <v>2</v>
      </c>
    </row>
    <row r="19" spans="1:2" ht="13.5">
      <c r="A19" s="33"/>
      <c r="B19" s="35"/>
    </row>
    <row r="20" spans="1:2" ht="13.5">
      <c r="A20" s="33"/>
      <c r="B20" s="35"/>
    </row>
    <row r="21" spans="1:2" ht="13.5">
      <c r="A21" s="33" t="s">
        <v>48</v>
      </c>
      <c r="B21" s="35">
        <v>923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B21"/>
  <sheetViews>
    <sheetView zoomScalePageLayoutView="0" workbookViewId="0" topLeftCell="A1">
      <selection activeCell="B20" sqref="B20"/>
    </sheetView>
  </sheetViews>
  <sheetFormatPr defaultColWidth="9.00390625" defaultRowHeight="14.25"/>
  <cols>
    <col min="1" max="1" width="41.00390625" style="0" bestFit="1" customWidth="1"/>
  </cols>
  <sheetData>
    <row r="4" spans="1:2" ht="13.5">
      <c r="A4" s="34" t="s">
        <v>34</v>
      </c>
      <c r="B4" s="34"/>
    </row>
    <row r="5" spans="1:2" ht="13.5">
      <c r="A5" s="34" t="s">
        <v>35</v>
      </c>
      <c r="B5" s="34" t="s">
        <v>36</v>
      </c>
    </row>
    <row r="6" spans="1:2" ht="13.5">
      <c r="A6" s="33" t="s">
        <v>37</v>
      </c>
      <c r="B6" s="35">
        <v>2</v>
      </c>
    </row>
    <row r="7" spans="1:2" ht="13.5">
      <c r="A7" s="33" t="s">
        <v>38</v>
      </c>
      <c r="B7" s="35">
        <v>2</v>
      </c>
    </row>
    <row r="8" spans="1:2" ht="13.5">
      <c r="A8" s="33" t="s">
        <v>39</v>
      </c>
      <c r="B8" s="35">
        <v>10</v>
      </c>
    </row>
    <row r="9" spans="1:2" ht="13.5">
      <c r="A9" s="33" t="s">
        <v>40</v>
      </c>
      <c r="B9" s="35">
        <v>1</v>
      </c>
    </row>
    <row r="10" spans="1:2" ht="13.5">
      <c r="A10" s="33" t="s">
        <v>41</v>
      </c>
      <c r="B10" s="35">
        <v>1</v>
      </c>
    </row>
    <row r="11" spans="1:2" ht="13.5">
      <c r="A11" s="33" t="s">
        <v>42</v>
      </c>
      <c r="B11" s="35">
        <v>2</v>
      </c>
    </row>
    <row r="12" spans="1:2" ht="13.5">
      <c r="A12" s="33" t="s">
        <v>43</v>
      </c>
      <c r="B12" s="35">
        <v>1</v>
      </c>
    </row>
    <row r="13" spans="1:2" ht="13.5">
      <c r="A13" s="33" t="s">
        <v>52</v>
      </c>
      <c r="B13" s="35">
        <v>1</v>
      </c>
    </row>
    <row r="14" spans="1:2" ht="13.5">
      <c r="A14" s="33" t="s">
        <v>44</v>
      </c>
      <c r="B14" s="35">
        <v>1</v>
      </c>
    </row>
    <row r="15" spans="1:2" ht="13.5">
      <c r="A15" s="33" t="s">
        <v>45</v>
      </c>
      <c r="B15" s="35">
        <v>1</v>
      </c>
    </row>
    <row r="16" spans="1:2" ht="13.5">
      <c r="A16" s="33" t="s">
        <v>46</v>
      </c>
      <c r="B16" s="35">
        <v>1</v>
      </c>
    </row>
    <row r="17" spans="1:2" ht="13.5">
      <c r="A17" s="33" t="s">
        <v>47</v>
      </c>
      <c r="B17" s="35">
        <v>1</v>
      </c>
    </row>
    <row r="18" spans="1:2" ht="13.5">
      <c r="A18" s="33"/>
      <c r="B18" s="35"/>
    </row>
    <row r="19" spans="1:2" ht="13.5">
      <c r="A19" s="33"/>
      <c r="B19" s="35"/>
    </row>
    <row r="20" spans="1:2" ht="13.5">
      <c r="A20" s="33" t="s">
        <v>48</v>
      </c>
      <c r="B20" s="35">
        <v>880</v>
      </c>
    </row>
    <row r="21" ht="13.5">
      <c r="B21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B20"/>
  <sheetViews>
    <sheetView zoomScalePageLayoutView="0" workbookViewId="0" topLeftCell="A1">
      <selection activeCell="B20" sqref="B20"/>
    </sheetView>
  </sheetViews>
  <sheetFormatPr defaultColWidth="9.00390625" defaultRowHeight="14.25"/>
  <cols>
    <col min="1" max="1" width="41.00390625" style="0" bestFit="1" customWidth="1"/>
    <col min="2" max="2" width="12.00390625" style="0" customWidth="1"/>
  </cols>
  <sheetData>
    <row r="4" spans="1:2" ht="13.5">
      <c r="A4" s="34" t="s">
        <v>51</v>
      </c>
      <c r="B4" s="34"/>
    </row>
    <row r="5" spans="1:2" ht="13.5">
      <c r="A5" s="34" t="s">
        <v>35</v>
      </c>
      <c r="B5" s="34" t="s">
        <v>36</v>
      </c>
    </row>
    <row r="6" spans="1:2" ht="13.5">
      <c r="A6" s="33" t="s">
        <v>53</v>
      </c>
      <c r="B6" s="35">
        <v>1</v>
      </c>
    </row>
    <row r="7" spans="1:2" ht="13.5">
      <c r="A7" s="33" t="s">
        <v>38</v>
      </c>
      <c r="B7" s="35">
        <v>4</v>
      </c>
    </row>
    <row r="8" spans="1:2" ht="13.5">
      <c r="A8" s="33" t="s">
        <v>39</v>
      </c>
      <c r="B8" s="35">
        <v>10</v>
      </c>
    </row>
    <row r="9" spans="1:2" ht="13.5">
      <c r="A9" s="33" t="s">
        <v>40</v>
      </c>
      <c r="B9" s="35">
        <v>1</v>
      </c>
    </row>
    <row r="10" spans="1:2" ht="13.5">
      <c r="A10" s="33" t="s">
        <v>41</v>
      </c>
      <c r="B10" s="35">
        <v>2</v>
      </c>
    </row>
    <row r="11" spans="1:2" ht="13.5">
      <c r="A11" s="33" t="s">
        <v>49</v>
      </c>
      <c r="B11" s="35">
        <v>2</v>
      </c>
    </row>
    <row r="12" spans="1:2" ht="13.5">
      <c r="A12" s="33" t="s">
        <v>43</v>
      </c>
      <c r="B12" s="35">
        <v>1</v>
      </c>
    </row>
    <row r="13" spans="1:2" ht="13.5">
      <c r="A13" s="33" t="s">
        <v>52</v>
      </c>
      <c r="B13" s="35">
        <v>1</v>
      </c>
    </row>
    <row r="14" spans="1:2" ht="13.5">
      <c r="A14" s="33" t="s">
        <v>50</v>
      </c>
      <c r="B14" s="35">
        <v>1</v>
      </c>
    </row>
    <row r="15" spans="1:2" ht="13.5">
      <c r="A15" s="33" t="s">
        <v>45</v>
      </c>
      <c r="B15" s="35">
        <v>1</v>
      </c>
    </row>
    <row r="16" spans="1:2" ht="13.5">
      <c r="A16" s="33" t="s">
        <v>46</v>
      </c>
      <c r="B16" s="35">
        <v>1</v>
      </c>
    </row>
    <row r="17" spans="1:2" ht="13.5">
      <c r="A17" s="33" t="s">
        <v>47</v>
      </c>
      <c r="B17" s="35">
        <v>1</v>
      </c>
    </row>
    <row r="18" spans="1:2" ht="13.5">
      <c r="A18" s="33"/>
      <c r="B18" s="35"/>
    </row>
    <row r="19" spans="1:2" ht="13.5">
      <c r="A19" s="33"/>
      <c r="B19" s="35"/>
    </row>
    <row r="20" spans="1:2" ht="13.5">
      <c r="A20" s="33" t="s">
        <v>48</v>
      </c>
      <c r="B20" s="35">
        <v>880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20"/>
  <sheetViews>
    <sheetView zoomScalePageLayoutView="0" workbookViewId="0" topLeftCell="A1">
      <selection activeCell="B20" sqref="B20"/>
    </sheetView>
  </sheetViews>
  <sheetFormatPr defaultColWidth="9.00390625" defaultRowHeight="14.25"/>
  <cols>
    <col min="1" max="1" width="41.00390625" style="0" bestFit="1" customWidth="1"/>
    <col min="2" max="2" width="12.00390625" style="0" customWidth="1"/>
  </cols>
  <sheetData>
    <row r="4" spans="1:2" ht="13.5">
      <c r="A4" s="34" t="s">
        <v>54</v>
      </c>
      <c r="B4" s="34"/>
    </row>
    <row r="5" spans="1:2" ht="13.5">
      <c r="A5" s="34" t="s">
        <v>35</v>
      </c>
      <c r="B5" s="34" t="s">
        <v>36</v>
      </c>
    </row>
    <row r="6" spans="1:2" ht="13.5">
      <c r="A6" s="33" t="s">
        <v>53</v>
      </c>
      <c r="B6" s="35">
        <v>1</v>
      </c>
    </row>
    <row r="7" spans="1:2" ht="13.5">
      <c r="A7" s="33" t="s">
        <v>38</v>
      </c>
      <c r="B7" s="35">
        <v>2</v>
      </c>
    </row>
    <row r="8" spans="1:2" ht="13.5">
      <c r="A8" s="33" t="s">
        <v>39</v>
      </c>
      <c r="B8" s="35">
        <v>10</v>
      </c>
    </row>
    <row r="9" spans="1:2" ht="13.5">
      <c r="A9" s="33" t="s">
        <v>40</v>
      </c>
      <c r="B9" s="35">
        <v>1</v>
      </c>
    </row>
    <row r="10" spans="1:2" ht="13.5">
      <c r="A10" s="33" t="s">
        <v>41</v>
      </c>
      <c r="B10" s="35">
        <v>2</v>
      </c>
    </row>
    <row r="11" spans="1:2" ht="13.5">
      <c r="A11" s="33" t="s">
        <v>49</v>
      </c>
      <c r="B11" s="35">
        <v>4</v>
      </c>
    </row>
    <row r="12" spans="1:2" ht="13.5">
      <c r="A12" s="33" t="s">
        <v>43</v>
      </c>
      <c r="B12" s="35">
        <v>1</v>
      </c>
    </row>
    <row r="13" spans="1:2" ht="13.5">
      <c r="A13" s="33" t="s">
        <v>52</v>
      </c>
      <c r="B13" s="35">
        <v>1</v>
      </c>
    </row>
    <row r="14" spans="1:2" ht="13.5">
      <c r="A14" s="33" t="s">
        <v>50</v>
      </c>
      <c r="B14" s="35">
        <v>1</v>
      </c>
    </row>
    <row r="15" spans="1:2" ht="13.5">
      <c r="A15" s="33" t="s">
        <v>45</v>
      </c>
      <c r="B15" s="35">
        <v>1</v>
      </c>
    </row>
    <row r="16" spans="1:2" ht="13.5">
      <c r="A16" s="33" t="s">
        <v>46</v>
      </c>
      <c r="B16" s="35">
        <v>1</v>
      </c>
    </row>
    <row r="17" spans="1:2" ht="13.5">
      <c r="A17" s="33" t="s">
        <v>47</v>
      </c>
      <c r="B17" s="35">
        <v>1</v>
      </c>
    </row>
    <row r="18" spans="1:2" ht="13.5">
      <c r="A18" s="33"/>
      <c r="B18" s="35"/>
    </row>
    <row r="19" spans="1:2" ht="13.5">
      <c r="A19" s="33"/>
      <c r="B19" s="35"/>
    </row>
    <row r="20" spans="1:2" ht="13.5">
      <c r="A20" s="33" t="s">
        <v>48</v>
      </c>
      <c r="B20" s="35">
        <v>936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B20"/>
  <sheetViews>
    <sheetView zoomScalePageLayoutView="0" workbookViewId="0" topLeftCell="A1">
      <selection activeCell="B20" sqref="B20"/>
    </sheetView>
  </sheetViews>
  <sheetFormatPr defaultColWidth="9.00390625" defaultRowHeight="14.25"/>
  <cols>
    <col min="1" max="1" width="41.00390625" style="0" bestFit="1" customWidth="1"/>
    <col min="2" max="2" width="12.00390625" style="0" customWidth="1"/>
  </cols>
  <sheetData>
    <row r="4" spans="1:2" ht="13.5">
      <c r="A4" s="34" t="s">
        <v>55</v>
      </c>
      <c r="B4" s="34"/>
    </row>
    <row r="5" spans="1:2" ht="13.5">
      <c r="A5" s="34" t="s">
        <v>35</v>
      </c>
      <c r="B5" s="34" t="s">
        <v>36</v>
      </c>
    </row>
    <row r="6" spans="1:2" ht="13.5">
      <c r="A6" s="33" t="s">
        <v>59</v>
      </c>
      <c r="B6" s="35">
        <v>2</v>
      </c>
    </row>
    <row r="7" spans="1:2" ht="13.5">
      <c r="A7" s="33" t="s">
        <v>38</v>
      </c>
      <c r="B7" s="35">
        <v>2</v>
      </c>
    </row>
    <row r="8" spans="1:2" ht="13.5">
      <c r="A8" s="33" t="s">
        <v>39</v>
      </c>
      <c r="B8" s="35">
        <v>10</v>
      </c>
    </row>
    <row r="9" spans="1:2" ht="13.5">
      <c r="A9" s="33" t="s">
        <v>40</v>
      </c>
      <c r="B9" s="35">
        <v>1</v>
      </c>
    </row>
    <row r="10" spans="1:2" ht="13.5">
      <c r="A10" s="33" t="s">
        <v>41</v>
      </c>
      <c r="B10" s="35">
        <v>2</v>
      </c>
    </row>
    <row r="11" spans="1:2" ht="13.5">
      <c r="A11" s="33" t="s">
        <v>49</v>
      </c>
      <c r="B11" s="35">
        <v>4</v>
      </c>
    </row>
    <row r="12" spans="1:2" ht="13.5">
      <c r="A12" s="33" t="s">
        <v>43</v>
      </c>
      <c r="B12" s="35">
        <v>1</v>
      </c>
    </row>
    <row r="13" spans="1:2" ht="13.5">
      <c r="A13" s="33" t="s">
        <v>52</v>
      </c>
      <c r="B13" s="35">
        <v>1</v>
      </c>
    </row>
    <row r="14" spans="1:2" ht="13.5">
      <c r="A14" s="33" t="s">
        <v>56</v>
      </c>
      <c r="B14" s="35">
        <v>1</v>
      </c>
    </row>
    <row r="15" spans="1:2" ht="13.5">
      <c r="A15" s="33" t="s">
        <v>57</v>
      </c>
      <c r="B15" s="35">
        <v>3</v>
      </c>
    </row>
    <row r="16" spans="1:2" ht="13.5">
      <c r="A16" s="33" t="s">
        <v>44</v>
      </c>
      <c r="B16" s="35">
        <v>1</v>
      </c>
    </row>
    <row r="17" spans="1:2" ht="13.5">
      <c r="A17" s="33" t="s">
        <v>58</v>
      </c>
      <c r="B17" s="35">
        <v>1</v>
      </c>
    </row>
    <row r="18" spans="1:2" ht="13.5">
      <c r="A18" s="33"/>
      <c r="B18" s="35"/>
    </row>
    <row r="19" spans="1:2" ht="13.5">
      <c r="A19" s="33"/>
      <c r="B19" s="35"/>
    </row>
    <row r="20" spans="1:2" ht="13.5">
      <c r="A20" s="33" t="s">
        <v>48</v>
      </c>
      <c r="B20" s="35">
        <v>890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B20"/>
  <sheetViews>
    <sheetView zoomScalePageLayoutView="0" workbookViewId="0" topLeftCell="A1">
      <selection activeCell="B20" sqref="B20"/>
    </sheetView>
  </sheetViews>
  <sheetFormatPr defaultColWidth="9.00390625" defaultRowHeight="14.25"/>
  <cols>
    <col min="1" max="1" width="41.00390625" style="0" bestFit="1" customWidth="1"/>
    <col min="2" max="2" width="12.00390625" style="0" customWidth="1"/>
  </cols>
  <sheetData>
    <row r="4" spans="1:2" ht="13.5">
      <c r="A4" s="34" t="s">
        <v>60</v>
      </c>
      <c r="B4" s="34"/>
    </row>
    <row r="5" spans="1:2" ht="13.5">
      <c r="A5" s="34" t="s">
        <v>35</v>
      </c>
      <c r="B5" s="34" t="s">
        <v>36</v>
      </c>
    </row>
    <row r="6" spans="1:2" ht="13.5">
      <c r="A6" s="33" t="s">
        <v>59</v>
      </c>
      <c r="B6" s="35">
        <v>2</v>
      </c>
    </row>
    <row r="7" spans="1:2" ht="13.5">
      <c r="A7" s="33" t="s">
        <v>38</v>
      </c>
      <c r="B7" s="35">
        <v>4</v>
      </c>
    </row>
    <row r="8" spans="1:2" ht="13.5">
      <c r="A8" s="33" t="s">
        <v>39</v>
      </c>
      <c r="B8" s="35">
        <v>10</v>
      </c>
    </row>
    <row r="9" spans="1:2" ht="13.5">
      <c r="A9" s="33" t="s">
        <v>40</v>
      </c>
      <c r="B9" s="35">
        <v>1</v>
      </c>
    </row>
    <row r="10" spans="1:2" ht="13.5">
      <c r="A10" s="33" t="s">
        <v>41</v>
      </c>
      <c r="B10" s="35">
        <v>2</v>
      </c>
    </row>
    <row r="11" spans="1:2" ht="13.5">
      <c r="A11" s="33" t="s">
        <v>49</v>
      </c>
      <c r="B11" s="35">
        <v>4</v>
      </c>
    </row>
    <row r="12" spans="1:2" ht="13.5">
      <c r="A12" s="33" t="s">
        <v>43</v>
      </c>
      <c r="B12" s="35">
        <v>1</v>
      </c>
    </row>
    <row r="13" spans="1:2" ht="13.5">
      <c r="A13" s="33" t="s">
        <v>52</v>
      </c>
      <c r="B13" s="35">
        <v>1</v>
      </c>
    </row>
    <row r="14" spans="1:2" ht="13.5">
      <c r="A14" s="33" t="s">
        <v>56</v>
      </c>
      <c r="B14" s="35">
        <v>1</v>
      </c>
    </row>
    <row r="15" spans="1:2" ht="13.5">
      <c r="A15" s="33" t="s">
        <v>61</v>
      </c>
      <c r="B15" s="35">
        <v>3</v>
      </c>
    </row>
    <row r="16" spans="1:2" ht="13.5">
      <c r="A16" s="33" t="s">
        <v>44</v>
      </c>
      <c r="B16" s="35">
        <v>1</v>
      </c>
    </row>
    <row r="17" spans="1:2" ht="13.5">
      <c r="A17" s="33" t="s">
        <v>53</v>
      </c>
      <c r="B17" s="35">
        <v>1</v>
      </c>
    </row>
    <row r="18" spans="1:2" ht="13.5">
      <c r="A18" s="33"/>
      <c r="B18" s="35"/>
    </row>
    <row r="19" spans="1:2" ht="13.5">
      <c r="A19" s="33"/>
      <c r="B19" s="35"/>
    </row>
    <row r="20" spans="1:2" ht="13.5">
      <c r="A20" s="33" t="s">
        <v>48</v>
      </c>
      <c r="B20" s="35">
        <v>897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B20"/>
  <sheetViews>
    <sheetView zoomScalePageLayoutView="0" workbookViewId="0" topLeftCell="A1">
      <selection activeCell="B20" sqref="B20"/>
    </sheetView>
  </sheetViews>
  <sheetFormatPr defaultColWidth="9.00390625" defaultRowHeight="14.25"/>
  <cols>
    <col min="1" max="1" width="41.00390625" style="0" bestFit="1" customWidth="1"/>
    <col min="2" max="2" width="12.00390625" style="0" customWidth="1"/>
  </cols>
  <sheetData>
    <row r="4" spans="1:2" ht="13.5">
      <c r="A4" s="34" t="s">
        <v>62</v>
      </c>
      <c r="B4" s="34"/>
    </row>
    <row r="5" spans="1:2" ht="13.5">
      <c r="A5" s="34" t="s">
        <v>35</v>
      </c>
      <c r="B5" s="34" t="s">
        <v>36</v>
      </c>
    </row>
    <row r="6" spans="1:2" ht="13.5">
      <c r="A6" s="33" t="s">
        <v>46</v>
      </c>
      <c r="B6" s="35">
        <v>2</v>
      </c>
    </row>
    <row r="7" spans="1:2" ht="13.5">
      <c r="A7" s="33" t="s">
        <v>59</v>
      </c>
      <c r="B7" s="35">
        <v>3</v>
      </c>
    </row>
    <row r="8" spans="1:2" ht="13.5">
      <c r="A8" s="33" t="s">
        <v>39</v>
      </c>
      <c r="B8" s="35">
        <v>5</v>
      </c>
    </row>
    <row r="9" spans="1:2" ht="13.5">
      <c r="A9" s="33" t="s">
        <v>40</v>
      </c>
      <c r="B9" s="35">
        <v>1</v>
      </c>
    </row>
    <row r="10" spans="1:2" ht="13.5">
      <c r="A10" s="33" t="s">
        <v>41</v>
      </c>
      <c r="B10" s="35">
        <v>2</v>
      </c>
    </row>
    <row r="11" spans="1:2" ht="13.5">
      <c r="A11" s="33" t="s">
        <v>49</v>
      </c>
      <c r="B11" s="35">
        <v>4</v>
      </c>
    </row>
    <row r="12" spans="1:2" ht="13.5">
      <c r="A12" s="33" t="s">
        <v>43</v>
      </c>
      <c r="B12" s="35">
        <v>1</v>
      </c>
    </row>
    <row r="13" spans="1:2" ht="13.5">
      <c r="A13" s="33" t="s">
        <v>53</v>
      </c>
      <c r="B13" s="35">
        <v>1</v>
      </c>
    </row>
    <row r="14" spans="1:2" ht="13.5">
      <c r="A14" s="33" t="s">
        <v>56</v>
      </c>
      <c r="B14" s="35">
        <v>1</v>
      </c>
    </row>
    <row r="15" spans="1:2" ht="13.5">
      <c r="A15" s="33" t="s">
        <v>61</v>
      </c>
      <c r="B15" s="35">
        <v>4</v>
      </c>
    </row>
    <row r="16" spans="1:2" ht="13.5">
      <c r="A16" s="33" t="s">
        <v>44</v>
      </c>
      <c r="B16" s="35">
        <v>1</v>
      </c>
    </row>
    <row r="17" spans="1:2" ht="13.5">
      <c r="A17" s="33" t="s">
        <v>63</v>
      </c>
      <c r="B17" s="35">
        <v>3</v>
      </c>
    </row>
    <row r="18" spans="1:2" ht="13.5">
      <c r="A18" s="33"/>
      <c r="B18" s="35"/>
    </row>
    <row r="19" spans="1:2" ht="13.5">
      <c r="A19" s="33"/>
      <c r="B19" s="35"/>
    </row>
    <row r="20" spans="1:2" ht="13.5">
      <c r="A20" s="33" t="s">
        <v>48</v>
      </c>
      <c r="B20" s="35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4:B20"/>
  <sheetViews>
    <sheetView zoomScalePageLayoutView="0" workbookViewId="0" topLeftCell="A1">
      <selection activeCell="B20" sqref="B20"/>
    </sheetView>
  </sheetViews>
  <sheetFormatPr defaultColWidth="9.00390625" defaultRowHeight="14.25"/>
  <cols>
    <col min="1" max="1" width="41.00390625" style="0" bestFit="1" customWidth="1"/>
    <col min="2" max="2" width="12.00390625" style="0" customWidth="1"/>
  </cols>
  <sheetData>
    <row r="4" spans="1:2" ht="13.5">
      <c r="A4" s="34" t="s">
        <v>64</v>
      </c>
      <c r="B4" s="34"/>
    </row>
    <row r="5" spans="1:2" ht="13.5">
      <c r="A5" s="34" t="s">
        <v>35</v>
      </c>
      <c r="B5" s="34" t="s">
        <v>36</v>
      </c>
    </row>
    <row r="6" spans="1:2" ht="13.5">
      <c r="A6" s="33" t="s">
        <v>59</v>
      </c>
      <c r="B6" s="35">
        <v>3</v>
      </c>
    </row>
    <row r="7" spans="1:2" ht="13.5">
      <c r="A7" s="33" t="s">
        <v>53</v>
      </c>
      <c r="B7" s="35">
        <v>2</v>
      </c>
    </row>
    <row r="8" spans="1:2" ht="13.5">
      <c r="A8" s="33" t="s">
        <v>39</v>
      </c>
      <c r="B8" s="35">
        <v>5</v>
      </c>
    </row>
    <row r="9" spans="1:2" ht="13.5">
      <c r="A9" s="33" t="s">
        <v>40</v>
      </c>
      <c r="B9" s="35">
        <v>1</v>
      </c>
    </row>
    <row r="10" spans="1:2" ht="13.5">
      <c r="A10" s="33" t="s">
        <v>41</v>
      </c>
      <c r="B10" s="35">
        <v>2</v>
      </c>
    </row>
    <row r="11" spans="1:2" ht="13.5">
      <c r="A11" s="33" t="s">
        <v>69</v>
      </c>
      <c r="B11" s="35">
        <v>2</v>
      </c>
    </row>
    <row r="12" spans="1:2" ht="13.5">
      <c r="A12" s="33" t="s">
        <v>65</v>
      </c>
      <c r="B12" s="35">
        <v>1</v>
      </c>
    </row>
    <row r="13" spans="1:2" ht="13.5">
      <c r="A13" s="33" t="s">
        <v>52</v>
      </c>
      <c r="B13" s="35">
        <v>1</v>
      </c>
    </row>
    <row r="14" spans="1:2" ht="13.5">
      <c r="A14" s="33" t="s">
        <v>50</v>
      </c>
      <c r="B14" s="35">
        <v>1</v>
      </c>
    </row>
    <row r="15" spans="1:2" ht="13.5">
      <c r="A15" s="33" t="s">
        <v>63</v>
      </c>
      <c r="B15" s="35">
        <v>3</v>
      </c>
    </row>
    <row r="16" spans="1:2" ht="13.5">
      <c r="A16" s="33" t="s">
        <v>66</v>
      </c>
      <c r="B16" s="35">
        <v>1</v>
      </c>
    </row>
    <row r="17" spans="1:2" ht="13.5">
      <c r="A17" s="33" t="s">
        <v>67</v>
      </c>
      <c r="B17" s="35">
        <v>3</v>
      </c>
    </row>
    <row r="18" spans="1:2" ht="13.5">
      <c r="A18" s="33"/>
      <c r="B18" s="35"/>
    </row>
    <row r="19" spans="1:2" ht="13.5">
      <c r="A19" s="33"/>
      <c r="B19" s="35"/>
    </row>
    <row r="20" spans="1:2" ht="13.5">
      <c r="A20" s="33" t="s">
        <v>48</v>
      </c>
      <c r="B20" s="35">
        <v>861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4:B21"/>
  <sheetViews>
    <sheetView zoomScalePageLayoutView="0" workbookViewId="0" topLeftCell="A1">
      <selection activeCell="B20" sqref="B20"/>
    </sheetView>
  </sheetViews>
  <sheetFormatPr defaultColWidth="9.00390625" defaultRowHeight="14.25"/>
  <cols>
    <col min="1" max="1" width="41.00390625" style="0" bestFit="1" customWidth="1"/>
    <col min="2" max="2" width="12.00390625" style="0" customWidth="1"/>
  </cols>
  <sheetData>
    <row r="4" spans="1:2" ht="13.5">
      <c r="A4" s="34" t="s">
        <v>71</v>
      </c>
      <c r="B4" s="34"/>
    </row>
    <row r="5" spans="1:2" ht="13.5">
      <c r="A5" s="34" t="s">
        <v>35</v>
      </c>
      <c r="B5" s="34" t="s">
        <v>36</v>
      </c>
    </row>
    <row r="6" spans="1:2" ht="13.5">
      <c r="A6" s="33" t="s">
        <v>59</v>
      </c>
      <c r="B6" s="35">
        <v>2</v>
      </c>
    </row>
    <row r="7" spans="1:2" ht="13.5">
      <c r="A7" s="33" t="s">
        <v>68</v>
      </c>
      <c r="B7" s="35">
        <v>2</v>
      </c>
    </row>
    <row r="8" spans="1:2" ht="13.5">
      <c r="A8" s="33" t="s">
        <v>53</v>
      </c>
      <c r="B8" s="35">
        <v>1</v>
      </c>
    </row>
    <row r="9" spans="1:2" ht="13.5">
      <c r="A9" s="33" t="s">
        <v>39</v>
      </c>
      <c r="B9" s="35">
        <v>2</v>
      </c>
    </row>
    <row r="10" spans="1:2" ht="13.5">
      <c r="A10" s="33" t="s">
        <v>40</v>
      </c>
      <c r="B10" s="35">
        <v>1</v>
      </c>
    </row>
    <row r="11" spans="1:2" ht="13.5">
      <c r="A11" s="33" t="s">
        <v>41</v>
      </c>
      <c r="B11" s="35">
        <v>2</v>
      </c>
    </row>
    <row r="12" spans="1:2" ht="13.5">
      <c r="A12" s="33" t="s">
        <v>69</v>
      </c>
      <c r="B12" s="35">
        <v>2</v>
      </c>
    </row>
    <row r="13" spans="1:2" ht="13.5">
      <c r="A13" s="33" t="s">
        <v>65</v>
      </c>
      <c r="B13" s="35">
        <v>1</v>
      </c>
    </row>
    <row r="14" spans="1:2" ht="13.5">
      <c r="A14" s="33" t="s">
        <v>70</v>
      </c>
      <c r="B14" s="35">
        <v>1</v>
      </c>
    </row>
    <row r="15" spans="1:2" ht="13.5">
      <c r="A15" s="33" t="s">
        <v>50</v>
      </c>
      <c r="B15" s="35">
        <v>1</v>
      </c>
    </row>
    <row r="16" spans="1:2" ht="13.5">
      <c r="A16" s="33" t="s">
        <v>63</v>
      </c>
      <c r="B16" s="35">
        <v>3</v>
      </c>
    </row>
    <row r="17" spans="1:2" ht="13.5">
      <c r="A17" s="33" t="s">
        <v>61</v>
      </c>
      <c r="B17" s="35">
        <v>3</v>
      </c>
    </row>
    <row r="18" spans="1:2" ht="13.5">
      <c r="A18" s="33" t="s">
        <v>67</v>
      </c>
      <c r="B18" s="35">
        <v>2</v>
      </c>
    </row>
    <row r="19" spans="1:2" ht="13.5">
      <c r="A19" s="33"/>
      <c r="B19" s="35"/>
    </row>
    <row r="20" spans="1:2" ht="13.5">
      <c r="A20" s="33"/>
      <c r="B20" s="35"/>
    </row>
    <row r="21" spans="1:2" ht="13.5">
      <c r="A21" s="33" t="s">
        <v>48</v>
      </c>
      <c r="B21" s="35">
        <v>920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Tracie H Busby</dc:creator>
  <cp:keywords/>
  <dc:description/>
  <cp:lastModifiedBy>delisa hutto</cp:lastModifiedBy>
  <cp:lastPrinted>2024-04-28T21:14:57Z</cp:lastPrinted>
  <dcterms:created xsi:type="dcterms:W3CDTF">2022-12-15T16:53:46Z</dcterms:created>
  <dcterms:modified xsi:type="dcterms:W3CDTF">2024-04-28T21:29:57Z</dcterms:modified>
  <cp:category/>
  <cp:version/>
  <cp:contentType/>
  <cp:contentStatus/>
</cp:coreProperties>
</file>