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s\"/>
    </mc:Choice>
  </mc:AlternateContent>
  <bookViews>
    <workbookView xWindow="0" yWindow="0" windowWidth="28800" windowHeight="12315"/>
  </bookViews>
  <sheets>
    <sheet name="FY24 Budget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20" i="1"/>
  <c r="B21" i="1"/>
  <c r="B22" i="1"/>
  <c r="B23" i="1"/>
  <c r="B24" i="1"/>
  <c r="B34" i="1" s="1"/>
  <c r="B25" i="1"/>
  <c r="B26" i="1"/>
  <c r="B27" i="1"/>
  <c r="B28" i="1"/>
  <c r="B29" i="1"/>
  <c r="B30" i="1"/>
  <c r="B31" i="1"/>
</calcChain>
</file>

<file path=xl/sharedStrings.xml><?xml version="1.0" encoding="utf-8"?>
<sst xmlns="http://schemas.openxmlformats.org/spreadsheetml/2006/main" count="36" uniqueCount="30">
  <si>
    <t xml:space="preserve"> </t>
  </si>
  <si>
    <t>Federal Programs</t>
  </si>
  <si>
    <t>Pre-K/Bright From the Start</t>
  </si>
  <si>
    <t xml:space="preserve">RESA Dues &amp; Fees                                        </t>
  </si>
  <si>
    <t xml:space="preserve">Pupil Transportation                                                              </t>
  </si>
  <si>
    <t xml:space="preserve">Maintenance and Operations                                                          </t>
  </si>
  <si>
    <t xml:space="preserve">School Administration                                </t>
  </si>
  <si>
    <t xml:space="preserve">     Other Support Services                 </t>
  </si>
  <si>
    <t xml:space="preserve">     Business Support Services                     </t>
  </si>
  <si>
    <t xml:space="preserve">Central Administration                               </t>
  </si>
  <si>
    <t xml:space="preserve">     Library Fees                                       </t>
  </si>
  <si>
    <t xml:space="preserve">Media Services                                                                </t>
  </si>
  <si>
    <t xml:space="preserve">Improvement of Instructional Services      </t>
  </si>
  <si>
    <t xml:space="preserve">Support Services (Pupil)                           </t>
  </si>
  <si>
    <t xml:space="preserve">Instruction                                                                 </t>
  </si>
  <si>
    <t>ANTICIPATED EXPENDITURES</t>
  </si>
  <si>
    <t xml:space="preserve">US Dept. of Education    (Impact Aid)                                               </t>
  </si>
  <si>
    <t>State Preschool</t>
  </si>
  <si>
    <t xml:space="preserve">State Revenue                                                                 </t>
  </si>
  <si>
    <t xml:space="preserve">Other Local Revenue                                                          </t>
  </si>
  <si>
    <t>Intangible/Board Transfer</t>
  </si>
  <si>
    <t>Local Revenue - TAVT</t>
  </si>
  <si>
    <t xml:space="preserve">Local revenue – Ad Valorem                                         </t>
  </si>
  <si>
    <t>Fund Equity End of June 30, 2023</t>
  </si>
  <si>
    <t>ANTICIPATED REVENUE</t>
  </si>
  <si>
    <t>Public Hearing - Thursday, July 20, 2023 at 6:00 PM</t>
  </si>
  <si>
    <t>Regular Board Meeting - Monday July 17, 2023 at 6:00 PM</t>
  </si>
  <si>
    <t>Public Hearing - Thursday, July 27, 2023 at 6:00 PM</t>
  </si>
  <si>
    <t>Location: Clay County Elementary School</t>
  </si>
  <si>
    <t>Called Meeting - Thursday July 27, 2023 at 6:30 PM to approve the initiative budget.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</si>
</sst>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i/>
      <u/>
      <sz val="14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theme="1"/>
      <name val="Calibri"/>
      <family val="2"/>
      <scheme val="minor"/>
    </font>
    <font>
      <u/>
      <sz val="12"/>
      <color indexed="8"/>
      <name val="Times New Roman"/>
      <family val="1"/>
    </font>
    <font>
      <i/>
      <sz val="12"/>
      <color indexed="8"/>
      <name val="Calibri"/>
      <family val="2"/>
    </font>
    <font>
      <sz val="14"/>
      <color indexed="8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0" fillId="0" borderId="0" xfId="0" applyBorder="1"/>
    <xf numFmtId="164" fontId="3" fillId="0" borderId="0" xfId="0" applyNumberFormat="1" applyFont="1" applyFill="1" applyBorder="1" applyAlignment="1" applyProtection="1"/>
    <xf numFmtId="164" fontId="0" fillId="0" borderId="0" xfId="0" applyNumberFormat="1" applyBorder="1"/>
    <xf numFmtId="3" fontId="4" fillId="0" borderId="0" xfId="0" applyNumberFormat="1" applyFont="1" applyFill="1" applyBorder="1" applyAlignment="1" applyProtection="1"/>
    <xf numFmtId="164" fontId="3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/>
    <xf numFmtId="0" fontId="5" fillId="0" borderId="0" xfId="0" applyFont="1" applyBorder="1"/>
    <xf numFmtId="165" fontId="0" fillId="0" borderId="0" xfId="0" applyNumberFormat="1" applyBorder="1"/>
    <xf numFmtId="0" fontId="6" fillId="0" borderId="0" xfId="0" applyNumberFormat="1" applyFont="1" applyFill="1" applyBorder="1" applyAlignment="1" applyProtection="1"/>
    <xf numFmtId="164" fontId="0" fillId="0" borderId="0" xfId="0" applyNumberFormat="1" applyBorder="1" applyAlignment="1"/>
    <xf numFmtId="165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9" fillId="0" borderId="0" xfId="0" applyFont="1" applyAlignment="1">
      <alignment horizontal="left"/>
    </xf>
    <xf numFmtId="164" fontId="8" fillId="0" borderId="0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ropbox\Finance\FY24%20Budget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deloach\Downloads\FY23%20Proposed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&amp;B FY24"/>
      <sheetName val="FY24 Budget Detail "/>
      <sheetName val="FY24 Budget Comparison"/>
    </sheetNames>
    <sheetDataSet>
      <sheetData sheetId="0"/>
      <sheetData sheetId="1">
        <row r="253">
          <cell r="D253">
            <v>2329746.449217</v>
          </cell>
        </row>
        <row r="278">
          <cell r="E278">
            <v>124798.11778500001</v>
          </cell>
        </row>
        <row r="303">
          <cell r="E303">
            <v>86118.015361842103</v>
          </cell>
        </row>
        <row r="321">
          <cell r="E321">
            <v>43630.638250000004</v>
          </cell>
        </row>
        <row r="369">
          <cell r="E369">
            <v>403763.487134</v>
          </cell>
        </row>
        <row r="409">
          <cell r="E409">
            <v>439865.25034736842</v>
          </cell>
        </row>
        <row r="443">
          <cell r="E443">
            <v>104438.83517894737</v>
          </cell>
        </row>
        <row r="472">
          <cell r="E472">
            <v>258806.00080000001</v>
          </cell>
        </row>
        <row r="502">
          <cell r="E502">
            <v>313053.88764750003</v>
          </cell>
        </row>
        <row r="541">
          <cell r="E541">
            <v>16133</v>
          </cell>
        </row>
        <row r="542">
          <cell r="E542">
            <v>179615.13939999999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3 Proposed Budget"/>
      <sheetName val="FY23 Budget Detail "/>
      <sheetName val="S&amp;B FY23"/>
      <sheetName val="Sheet2"/>
      <sheetName val="S&amp;B FY22 (2)"/>
      <sheetName val="FY22 Amended Budget "/>
    </sheetNames>
    <sheetDataSet>
      <sheetData sheetId="0"/>
      <sheetData sheetId="1">
        <row r="252">
          <cell r="D252">
            <v>1733302.1562300003</v>
          </cell>
        </row>
        <row r="317">
          <cell r="E317">
            <v>11378</v>
          </cell>
        </row>
      </sheetData>
      <sheetData sheetId="2">
        <row r="3">
          <cell r="E3">
            <v>35825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42"/>
  <sheetViews>
    <sheetView tabSelected="1" topLeftCell="A4" workbookViewId="0">
      <selection activeCell="F39" sqref="F39"/>
    </sheetView>
  </sheetViews>
  <sheetFormatPr defaultColWidth="9.140625" defaultRowHeight="15" x14ac:dyDescent="0.25"/>
  <cols>
    <col min="1" max="1" width="41.85546875" customWidth="1"/>
    <col min="2" max="2" width="18.85546875" customWidth="1"/>
    <col min="3" max="3" width="13.42578125" customWidth="1"/>
    <col min="4" max="4" width="10.140625" bestFit="1" customWidth="1"/>
    <col min="239" max="239" width="41.85546875" customWidth="1"/>
    <col min="240" max="240" width="22.85546875" customWidth="1"/>
    <col min="241" max="241" width="12.7109375" bestFit="1" customWidth="1"/>
    <col min="495" max="495" width="41.85546875" customWidth="1"/>
    <col min="496" max="496" width="22.85546875" customWidth="1"/>
    <col min="497" max="497" width="12.7109375" bestFit="1" customWidth="1"/>
    <col min="751" max="751" width="41.85546875" customWidth="1"/>
    <col min="752" max="752" width="22.85546875" customWidth="1"/>
    <col min="753" max="753" width="12.7109375" bestFit="1" customWidth="1"/>
    <col min="1007" max="1007" width="41.85546875" customWidth="1"/>
    <col min="1008" max="1008" width="22.85546875" customWidth="1"/>
    <col min="1009" max="1009" width="12.7109375" bestFit="1" customWidth="1"/>
    <col min="1263" max="1263" width="41.85546875" customWidth="1"/>
    <col min="1264" max="1264" width="22.85546875" customWidth="1"/>
    <col min="1265" max="1265" width="12.7109375" bestFit="1" customWidth="1"/>
    <col min="1519" max="1519" width="41.85546875" customWidth="1"/>
    <col min="1520" max="1520" width="22.85546875" customWidth="1"/>
    <col min="1521" max="1521" width="12.7109375" bestFit="1" customWidth="1"/>
    <col min="1775" max="1775" width="41.85546875" customWidth="1"/>
    <col min="1776" max="1776" width="22.85546875" customWidth="1"/>
    <col min="1777" max="1777" width="12.7109375" bestFit="1" customWidth="1"/>
    <col min="2031" max="2031" width="41.85546875" customWidth="1"/>
    <col min="2032" max="2032" width="22.85546875" customWidth="1"/>
    <col min="2033" max="2033" width="12.7109375" bestFit="1" customWidth="1"/>
    <col min="2287" max="2287" width="41.85546875" customWidth="1"/>
    <col min="2288" max="2288" width="22.85546875" customWidth="1"/>
    <col min="2289" max="2289" width="12.7109375" bestFit="1" customWidth="1"/>
    <col min="2543" max="2543" width="41.85546875" customWidth="1"/>
    <col min="2544" max="2544" width="22.85546875" customWidth="1"/>
    <col min="2545" max="2545" width="12.7109375" bestFit="1" customWidth="1"/>
    <col min="2799" max="2799" width="41.85546875" customWidth="1"/>
    <col min="2800" max="2800" width="22.85546875" customWidth="1"/>
    <col min="2801" max="2801" width="12.7109375" bestFit="1" customWidth="1"/>
    <col min="3055" max="3055" width="41.85546875" customWidth="1"/>
    <col min="3056" max="3056" width="22.85546875" customWidth="1"/>
    <col min="3057" max="3057" width="12.7109375" bestFit="1" customWidth="1"/>
    <col min="3311" max="3311" width="41.85546875" customWidth="1"/>
    <col min="3312" max="3312" width="22.85546875" customWidth="1"/>
    <col min="3313" max="3313" width="12.7109375" bestFit="1" customWidth="1"/>
    <col min="3567" max="3567" width="41.85546875" customWidth="1"/>
    <col min="3568" max="3568" width="22.85546875" customWidth="1"/>
    <col min="3569" max="3569" width="12.7109375" bestFit="1" customWidth="1"/>
    <col min="3823" max="3823" width="41.85546875" customWidth="1"/>
    <col min="3824" max="3824" width="22.85546875" customWidth="1"/>
    <col min="3825" max="3825" width="12.7109375" bestFit="1" customWidth="1"/>
    <col min="4079" max="4079" width="41.85546875" customWidth="1"/>
    <col min="4080" max="4080" width="22.85546875" customWidth="1"/>
    <col min="4081" max="4081" width="12.7109375" bestFit="1" customWidth="1"/>
    <col min="4335" max="4335" width="41.85546875" customWidth="1"/>
    <col min="4336" max="4336" width="22.85546875" customWidth="1"/>
    <col min="4337" max="4337" width="12.7109375" bestFit="1" customWidth="1"/>
    <col min="4591" max="4591" width="41.85546875" customWidth="1"/>
    <col min="4592" max="4592" width="22.85546875" customWidth="1"/>
    <col min="4593" max="4593" width="12.7109375" bestFit="1" customWidth="1"/>
    <col min="4847" max="4847" width="41.85546875" customWidth="1"/>
    <col min="4848" max="4848" width="22.85546875" customWidth="1"/>
    <col min="4849" max="4849" width="12.7109375" bestFit="1" customWidth="1"/>
    <col min="5103" max="5103" width="41.85546875" customWidth="1"/>
    <col min="5104" max="5104" width="22.85546875" customWidth="1"/>
    <col min="5105" max="5105" width="12.7109375" bestFit="1" customWidth="1"/>
    <col min="5359" max="5359" width="41.85546875" customWidth="1"/>
    <col min="5360" max="5360" width="22.85546875" customWidth="1"/>
    <col min="5361" max="5361" width="12.7109375" bestFit="1" customWidth="1"/>
    <col min="5615" max="5615" width="41.85546875" customWidth="1"/>
    <col min="5616" max="5616" width="22.85546875" customWidth="1"/>
    <col min="5617" max="5617" width="12.7109375" bestFit="1" customWidth="1"/>
    <col min="5871" max="5871" width="41.85546875" customWidth="1"/>
    <col min="5872" max="5872" width="22.85546875" customWidth="1"/>
    <col min="5873" max="5873" width="12.7109375" bestFit="1" customWidth="1"/>
    <col min="6127" max="6127" width="41.85546875" customWidth="1"/>
    <col min="6128" max="6128" width="22.85546875" customWidth="1"/>
    <col min="6129" max="6129" width="12.7109375" bestFit="1" customWidth="1"/>
    <col min="6383" max="6383" width="41.85546875" customWidth="1"/>
    <col min="6384" max="6384" width="22.85546875" customWidth="1"/>
    <col min="6385" max="6385" width="12.7109375" bestFit="1" customWidth="1"/>
    <col min="6639" max="6639" width="41.85546875" customWidth="1"/>
    <col min="6640" max="6640" width="22.85546875" customWidth="1"/>
    <col min="6641" max="6641" width="12.7109375" bestFit="1" customWidth="1"/>
    <col min="6895" max="6895" width="41.85546875" customWidth="1"/>
    <col min="6896" max="6896" width="22.85546875" customWidth="1"/>
    <col min="6897" max="6897" width="12.7109375" bestFit="1" customWidth="1"/>
    <col min="7151" max="7151" width="41.85546875" customWidth="1"/>
    <col min="7152" max="7152" width="22.85546875" customWidth="1"/>
    <col min="7153" max="7153" width="12.7109375" bestFit="1" customWidth="1"/>
    <col min="7407" max="7407" width="41.85546875" customWidth="1"/>
    <col min="7408" max="7408" width="22.85546875" customWidth="1"/>
    <col min="7409" max="7409" width="12.7109375" bestFit="1" customWidth="1"/>
    <col min="7663" max="7663" width="41.85546875" customWidth="1"/>
    <col min="7664" max="7664" width="22.85546875" customWidth="1"/>
    <col min="7665" max="7665" width="12.7109375" bestFit="1" customWidth="1"/>
    <col min="7919" max="7919" width="41.85546875" customWidth="1"/>
    <col min="7920" max="7920" width="22.85546875" customWidth="1"/>
    <col min="7921" max="7921" width="12.7109375" bestFit="1" customWidth="1"/>
    <col min="8175" max="8175" width="41.85546875" customWidth="1"/>
    <col min="8176" max="8176" width="22.85546875" customWidth="1"/>
    <col min="8177" max="8177" width="12.7109375" bestFit="1" customWidth="1"/>
    <col min="8431" max="8431" width="41.85546875" customWidth="1"/>
    <col min="8432" max="8432" width="22.85546875" customWidth="1"/>
    <col min="8433" max="8433" width="12.7109375" bestFit="1" customWidth="1"/>
    <col min="8687" max="8687" width="41.85546875" customWidth="1"/>
    <col min="8688" max="8688" width="22.85546875" customWidth="1"/>
    <col min="8689" max="8689" width="12.7109375" bestFit="1" customWidth="1"/>
    <col min="8943" max="8943" width="41.85546875" customWidth="1"/>
    <col min="8944" max="8944" width="22.85546875" customWidth="1"/>
    <col min="8945" max="8945" width="12.7109375" bestFit="1" customWidth="1"/>
    <col min="9199" max="9199" width="41.85546875" customWidth="1"/>
    <col min="9200" max="9200" width="22.85546875" customWidth="1"/>
    <col min="9201" max="9201" width="12.7109375" bestFit="1" customWidth="1"/>
    <col min="9455" max="9455" width="41.85546875" customWidth="1"/>
    <col min="9456" max="9456" width="22.85546875" customWidth="1"/>
    <col min="9457" max="9457" width="12.7109375" bestFit="1" customWidth="1"/>
    <col min="9711" max="9711" width="41.85546875" customWidth="1"/>
    <col min="9712" max="9712" width="22.85546875" customWidth="1"/>
    <col min="9713" max="9713" width="12.7109375" bestFit="1" customWidth="1"/>
    <col min="9967" max="9967" width="41.85546875" customWidth="1"/>
    <col min="9968" max="9968" width="22.85546875" customWidth="1"/>
    <col min="9969" max="9969" width="12.7109375" bestFit="1" customWidth="1"/>
    <col min="10223" max="10223" width="41.85546875" customWidth="1"/>
    <col min="10224" max="10224" width="22.85546875" customWidth="1"/>
    <col min="10225" max="10225" width="12.7109375" bestFit="1" customWidth="1"/>
    <col min="10479" max="10479" width="41.85546875" customWidth="1"/>
    <col min="10480" max="10480" width="22.85546875" customWidth="1"/>
    <col min="10481" max="10481" width="12.7109375" bestFit="1" customWidth="1"/>
    <col min="10735" max="10735" width="41.85546875" customWidth="1"/>
    <col min="10736" max="10736" width="22.85546875" customWidth="1"/>
    <col min="10737" max="10737" width="12.7109375" bestFit="1" customWidth="1"/>
    <col min="10991" max="10991" width="41.85546875" customWidth="1"/>
    <col min="10992" max="10992" width="22.85546875" customWidth="1"/>
    <col min="10993" max="10993" width="12.7109375" bestFit="1" customWidth="1"/>
    <col min="11247" max="11247" width="41.85546875" customWidth="1"/>
    <col min="11248" max="11248" width="22.85546875" customWidth="1"/>
    <col min="11249" max="11249" width="12.7109375" bestFit="1" customWidth="1"/>
    <col min="11503" max="11503" width="41.85546875" customWidth="1"/>
    <col min="11504" max="11504" width="22.85546875" customWidth="1"/>
    <col min="11505" max="11505" width="12.7109375" bestFit="1" customWidth="1"/>
    <col min="11759" max="11759" width="41.85546875" customWidth="1"/>
    <col min="11760" max="11760" width="22.85546875" customWidth="1"/>
    <col min="11761" max="11761" width="12.7109375" bestFit="1" customWidth="1"/>
    <col min="12015" max="12015" width="41.85546875" customWidth="1"/>
    <col min="12016" max="12016" width="22.85546875" customWidth="1"/>
    <col min="12017" max="12017" width="12.7109375" bestFit="1" customWidth="1"/>
    <col min="12271" max="12271" width="41.85546875" customWidth="1"/>
    <col min="12272" max="12272" width="22.85546875" customWidth="1"/>
    <col min="12273" max="12273" width="12.7109375" bestFit="1" customWidth="1"/>
    <col min="12527" max="12527" width="41.85546875" customWidth="1"/>
    <col min="12528" max="12528" width="22.85546875" customWidth="1"/>
    <col min="12529" max="12529" width="12.7109375" bestFit="1" customWidth="1"/>
    <col min="12783" max="12783" width="41.85546875" customWidth="1"/>
    <col min="12784" max="12784" width="22.85546875" customWidth="1"/>
    <col min="12785" max="12785" width="12.7109375" bestFit="1" customWidth="1"/>
    <col min="13039" max="13039" width="41.85546875" customWidth="1"/>
    <col min="13040" max="13040" width="22.85546875" customWidth="1"/>
    <col min="13041" max="13041" width="12.7109375" bestFit="1" customWidth="1"/>
    <col min="13295" max="13295" width="41.85546875" customWidth="1"/>
    <col min="13296" max="13296" width="22.85546875" customWidth="1"/>
    <col min="13297" max="13297" width="12.7109375" bestFit="1" customWidth="1"/>
    <col min="13551" max="13551" width="41.85546875" customWidth="1"/>
    <col min="13552" max="13552" width="22.85546875" customWidth="1"/>
    <col min="13553" max="13553" width="12.7109375" bestFit="1" customWidth="1"/>
    <col min="13807" max="13807" width="41.85546875" customWidth="1"/>
    <col min="13808" max="13808" width="22.85546875" customWidth="1"/>
    <col min="13809" max="13809" width="12.7109375" bestFit="1" customWidth="1"/>
    <col min="14063" max="14063" width="41.85546875" customWidth="1"/>
    <col min="14064" max="14064" width="22.85546875" customWidth="1"/>
    <col min="14065" max="14065" width="12.7109375" bestFit="1" customWidth="1"/>
    <col min="14319" max="14319" width="41.85546875" customWidth="1"/>
    <col min="14320" max="14320" width="22.85546875" customWidth="1"/>
    <col min="14321" max="14321" width="12.7109375" bestFit="1" customWidth="1"/>
    <col min="14575" max="14575" width="41.85546875" customWidth="1"/>
    <col min="14576" max="14576" width="22.85546875" customWidth="1"/>
    <col min="14577" max="14577" width="12.7109375" bestFit="1" customWidth="1"/>
    <col min="14831" max="14831" width="41.85546875" customWidth="1"/>
    <col min="14832" max="14832" width="22.85546875" customWidth="1"/>
    <col min="14833" max="14833" width="12.7109375" bestFit="1" customWidth="1"/>
    <col min="15087" max="15087" width="41.85546875" customWidth="1"/>
    <col min="15088" max="15088" width="22.85546875" customWidth="1"/>
    <col min="15089" max="15089" width="12.7109375" bestFit="1" customWidth="1"/>
    <col min="15343" max="15343" width="41.85546875" customWidth="1"/>
    <col min="15344" max="15344" width="22.85546875" customWidth="1"/>
    <col min="15345" max="15345" width="12.7109375" bestFit="1" customWidth="1"/>
    <col min="15599" max="15599" width="41.85546875" customWidth="1"/>
    <col min="15600" max="15600" width="22.85546875" customWidth="1"/>
    <col min="15601" max="15601" width="12.7109375" bestFit="1" customWidth="1"/>
    <col min="15855" max="15855" width="41.85546875" customWidth="1"/>
    <col min="15856" max="15856" width="22.85546875" customWidth="1"/>
    <col min="15857" max="15857" width="12.7109375" bestFit="1" customWidth="1"/>
    <col min="16111" max="16111" width="41.85546875" customWidth="1"/>
    <col min="16112" max="16112" width="22.85546875" customWidth="1"/>
    <col min="16113" max="16113" width="12.7109375" bestFit="1" customWidth="1"/>
  </cols>
  <sheetData>
    <row r="4" spans="1:4" ht="15.75" x14ac:dyDescent="0.25">
      <c r="A4" s="13" t="s">
        <v>24</v>
      </c>
      <c r="B4" s="15" t="s">
        <v>0</v>
      </c>
    </row>
    <row r="5" spans="1:4" ht="15.75" x14ac:dyDescent="0.25">
      <c r="A5" s="13"/>
      <c r="B5" s="15" t="s">
        <v>0</v>
      </c>
      <c r="C5" s="4"/>
      <c r="D5" s="4"/>
    </row>
    <row r="6" spans="1:4" ht="15.75" x14ac:dyDescent="0.25">
      <c r="A6" s="9" t="s">
        <v>23</v>
      </c>
      <c r="B6" s="5">
        <v>617863</v>
      </c>
      <c r="C6" s="6"/>
      <c r="D6" s="4"/>
    </row>
    <row r="7" spans="1:4" ht="15.75" x14ac:dyDescent="0.25">
      <c r="A7" s="9" t="s">
        <v>22</v>
      </c>
      <c r="B7" s="5">
        <v>1412904</v>
      </c>
      <c r="C7" s="6"/>
      <c r="D7" s="6"/>
    </row>
    <row r="8" spans="1:4" ht="15.75" x14ac:dyDescent="0.25">
      <c r="A8" s="9" t="s">
        <v>21</v>
      </c>
      <c r="B8" s="5">
        <v>140000</v>
      </c>
      <c r="C8" s="6"/>
      <c r="D8" s="6"/>
    </row>
    <row r="9" spans="1:4" ht="15.75" x14ac:dyDescent="0.25">
      <c r="A9" s="9" t="s">
        <v>20</v>
      </c>
      <c r="B9" s="5">
        <v>17000</v>
      </c>
      <c r="C9" s="6"/>
      <c r="D9" s="6"/>
    </row>
    <row r="10" spans="1:4" ht="15.75" x14ac:dyDescent="0.25">
      <c r="A10" s="9" t="s">
        <v>19</v>
      </c>
      <c r="B10" s="5">
        <v>40000</v>
      </c>
      <c r="C10" s="14"/>
      <c r="D10" s="14"/>
    </row>
    <row r="11" spans="1:4" ht="15.75" x14ac:dyDescent="0.25">
      <c r="A11" s="9" t="s">
        <v>18</v>
      </c>
      <c r="B11" s="5">
        <v>1929798</v>
      </c>
      <c r="C11" s="6"/>
      <c r="D11" s="6"/>
    </row>
    <row r="12" spans="1:4" ht="15.75" x14ac:dyDescent="0.25">
      <c r="A12" s="9" t="s">
        <v>17</v>
      </c>
      <c r="B12" s="5">
        <v>8782</v>
      </c>
      <c r="C12" s="6"/>
      <c r="D12" s="6"/>
    </row>
    <row r="13" spans="1:4" ht="15.75" x14ac:dyDescent="0.25">
      <c r="A13" s="9" t="s">
        <v>2</v>
      </c>
      <c r="B13" s="5">
        <v>114926.39</v>
      </c>
      <c r="C13" s="6"/>
      <c r="D13" s="6"/>
    </row>
    <row r="14" spans="1:4" ht="15.75" x14ac:dyDescent="0.25">
      <c r="A14" s="9" t="s">
        <v>16</v>
      </c>
      <c r="B14" s="5">
        <v>145000</v>
      </c>
      <c r="C14" s="6"/>
      <c r="D14" s="6"/>
    </row>
    <row r="15" spans="1:4" ht="16.5" thickBot="1" x14ac:dyDescent="0.3">
      <c r="A15" s="9" t="s">
        <v>1</v>
      </c>
      <c r="B15" s="8">
        <v>2377643</v>
      </c>
      <c r="C15" s="6"/>
      <c r="D15" s="6"/>
    </row>
    <row r="16" spans="1:4" ht="16.5" thickTop="1" x14ac:dyDescent="0.25">
      <c r="A16" s="7" t="s">
        <v>0</v>
      </c>
      <c r="B16" s="5">
        <f>SUM(B6:B15)</f>
        <v>6803916.3899999997</v>
      </c>
      <c r="C16" s="6"/>
      <c r="D16" s="6"/>
    </row>
    <row r="17" spans="1:4" ht="15.75" x14ac:dyDescent="0.25">
      <c r="A17" s="9"/>
      <c r="B17" s="10"/>
      <c r="C17" s="12"/>
      <c r="D17" s="6"/>
    </row>
    <row r="18" spans="1:4" ht="15.75" x14ac:dyDescent="0.25">
      <c r="A18" s="13" t="s">
        <v>15</v>
      </c>
      <c r="B18" s="10"/>
      <c r="C18" s="12"/>
      <c r="D18" s="11"/>
    </row>
    <row r="19" spans="1:4" ht="15.75" x14ac:dyDescent="0.25">
      <c r="A19" s="9"/>
      <c r="B19" s="10"/>
      <c r="C19" s="4"/>
      <c r="D19" s="4"/>
    </row>
    <row r="20" spans="1:4" ht="15.75" x14ac:dyDescent="0.25">
      <c r="A20" s="9" t="s">
        <v>14</v>
      </c>
      <c r="B20" s="5">
        <f>SUM('[1]FY24 Budget Detail '!D253)</f>
        <v>2329746.449217</v>
      </c>
      <c r="C20" s="6"/>
      <c r="D20" s="6"/>
    </row>
    <row r="21" spans="1:4" ht="15.75" x14ac:dyDescent="0.25">
      <c r="A21" s="9" t="s">
        <v>13</v>
      </c>
      <c r="B21" s="5">
        <f>SUM('[1]FY24 Budget Detail '!E278)</f>
        <v>124798.11778500001</v>
      </c>
      <c r="C21" s="6"/>
      <c r="D21" s="6"/>
    </row>
    <row r="22" spans="1:4" ht="15.75" x14ac:dyDescent="0.25">
      <c r="A22" s="9" t="s">
        <v>12</v>
      </c>
      <c r="B22" s="5">
        <f>SUM('[1]FY24 Budget Detail '!E303)</f>
        <v>86118.015361842103</v>
      </c>
      <c r="C22" s="6"/>
      <c r="D22" s="6"/>
    </row>
    <row r="23" spans="1:4" ht="15.75" x14ac:dyDescent="0.25">
      <c r="A23" s="9" t="s">
        <v>11</v>
      </c>
      <c r="B23" s="5">
        <f>SUM('[1]FY24 Budget Detail '!E321)</f>
        <v>43630.638250000004</v>
      </c>
      <c r="C23" s="6"/>
      <c r="D23" s="6"/>
    </row>
    <row r="24" spans="1:4" ht="15.75" x14ac:dyDescent="0.25">
      <c r="A24" s="9" t="s">
        <v>10</v>
      </c>
      <c r="B24" s="5">
        <f>SUM('[2]FY23 Budget Detail '!E317)</f>
        <v>11378</v>
      </c>
      <c r="C24" s="6"/>
      <c r="D24" s="6"/>
    </row>
    <row r="25" spans="1:4" ht="15.75" x14ac:dyDescent="0.25">
      <c r="A25" s="9" t="s">
        <v>9</v>
      </c>
      <c r="B25" s="5">
        <f>SUM('[1]FY24 Budget Detail '!E369)</f>
        <v>403763.487134</v>
      </c>
      <c r="C25" s="6"/>
      <c r="D25" s="6"/>
    </row>
    <row r="26" spans="1:4" ht="15.75" x14ac:dyDescent="0.25">
      <c r="A26" s="9" t="s">
        <v>8</v>
      </c>
      <c r="B26" s="5">
        <f>SUM('[1]FY24 Budget Detail '!E443)</f>
        <v>104438.83517894737</v>
      </c>
      <c r="C26" s="6"/>
      <c r="D26" s="6"/>
    </row>
    <row r="27" spans="1:4" ht="15.75" x14ac:dyDescent="0.25">
      <c r="A27" s="9" t="s">
        <v>7</v>
      </c>
      <c r="B27" s="5">
        <f>SUM('[1]FY24 Budget Detail '!E542)</f>
        <v>179615.13939999999</v>
      </c>
      <c r="C27" s="6"/>
      <c r="D27" s="6"/>
    </row>
    <row r="28" spans="1:4" ht="15.75" x14ac:dyDescent="0.25">
      <c r="A28" s="9" t="s">
        <v>6</v>
      </c>
      <c r="B28" s="5">
        <f>SUM('[1]FY24 Budget Detail '!E409)</f>
        <v>439865.25034736842</v>
      </c>
      <c r="C28" s="6"/>
      <c r="D28" s="6"/>
    </row>
    <row r="29" spans="1:4" ht="15.75" x14ac:dyDescent="0.25">
      <c r="A29" s="9" t="s">
        <v>5</v>
      </c>
      <c r="B29" s="5">
        <f>SUM('[1]FY24 Budget Detail '!E472)</f>
        <v>258806.00080000001</v>
      </c>
      <c r="C29" s="6"/>
      <c r="D29" s="6"/>
    </row>
    <row r="30" spans="1:4" ht="15.75" x14ac:dyDescent="0.25">
      <c r="A30" s="9" t="s">
        <v>4</v>
      </c>
      <c r="B30" s="5">
        <f>SUM('[1]FY24 Budget Detail '!E502)</f>
        <v>313053.88764750003</v>
      </c>
      <c r="C30" s="6"/>
      <c r="D30" s="6"/>
    </row>
    <row r="31" spans="1:4" ht="15.75" x14ac:dyDescent="0.25">
      <c r="A31" s="9" t="s">
        <v>3</v>
      </c>
      <c r="B31" s="5">
        <f>SUM('[1]FY24 Budget Detail '!E541)</f>
        <v>16133</v>
      </c>
      <c r="C31" s="6"/>
      <c r="D31" s="6"/>
    </row>
    <row r="32" spans="1:4" ht="15.75" x14ac:dyDescent="0.25">
      <c r="A32" s="9" t="s">
        <v>2</v>
      </c>
      <c r="B32" s="5">
        <v>114926.39</v>
      </c>
      <c r="C32" s="6"/>
      <c r="D32" s="6"/>
    </row>
    <row r="33" spans="1:4" ht="16.5" thickBot="1" x14ac:dyDescent="0.3">
      <c r="A33" s="9" t="s">
        <v>1</v>
      </c>
      <c r="B33" s="8">
        <v>2377643.13</v>
      </c>
      <c r="C33" s="6"/>
      <c r="D33" s="6"/>
    </row>
    <row r="34" spans="1:4" ht="16.5" thickTop="1" x14ac:dyDescent="0.25">
      <c r="A34" s="7" t="s">
        <v>0</v>
      </c>
      <c r="B34" s="5">
        <f>SUM(B20:B33)</f>
        <v>6803916.3411216578</v>
      </c>
      <c r="C34" s="6"/>
      <c r="D34" s="6"/>
    </row>
    <row r="35" spans="1:4" x14ac:dyDescent="0.25">
      <c r="A35" s="5" t="s">
        <v>0</v>
      </c>
      <c r="B35" s="3"/>
      <c r="C35" s="4"/>
      <c r="D35" s="4"/>
    </row>
    <row r="36" spans="1:4" ht="18.75" x14ac:dyDescent="0.3">
      <c r="A36" s="18" t="s">
        <v>26</v>
      </c>
      <c r="B36" s="16"/>
    </row>
    <row r="37" spans="1:4" ht="18.75" x14ac:dyDescent="0.3">
      <c r="A37" s="18" t="s">
        <v>25</v>
      </c>
      <c r="B37" s="18"/>
      <c r="C37" s="1"/>
      <c r="D37" s="1"/>
    </row>
    <row r="38" spans="1:4" ht="18.75" x14ac:dyDescent="0.3">
      <c r="A38" s="18" t="s">
        <v>27</v>
      </c>
      <c r="B38" s="18"/>
      <c r="C38" s="2"/>
      <c r="D38" s="2"/>
    </row>
    <row r="39" spans="1:4" ht="18.75" x14ac:dyDescent="0.3">
      <c r="A39" s="18" t="s">
        <v>29</v>
      </c>
      <c r="B39" s="18"/>
      <c r="C39" s="1"/>
      <c r="D39" s="1"/>
    </row>
    <row r="40" spans="1:4" ht="18.75" x14ac:dyDescent="0.3">
      <c r="A40" s="17"/>
      <c r="B40" s="17"/>
    </row>
    <row r="41" spans="1:4" ht="18.75" x14ac:dyDescent="0.3">
      <c r="A41" s="17" t="s">
        <v>28</v>
      </c>
      <c r="B41" s="17"/>
    </row>
    <row r="42" spans="1:4" ht="18.75" x14ac:dyDescent="0.3">
      <c r="A42" s="17"/>
      <c r="B42" s="17"/>
    </row>
  </sheetData>
  <printOptions horizontalCentered="1"/>
  <pageMargins left="1" right="0" top="1.5" bottom="0.75" header="0.3" footer="0.3"/>
  <pageSetup pageOrder="overThenDown" orientation="portrait" r:id="rId1"/>
  <headerFooter>
    <oddHeader>&amp;C&amp;"Times New Roman,Bold Italic"&amp;14TENTATIVE&amp;"Times New Roman,Bold"BUDGET
CLAY COUNTY SCHOOL SYSTEM
July 1, 2023 - June 30,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FY24 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April Spann</cp:lastModifiedBy>
  <dcterms:created xsi:type="dcterms:W3CDTF">2023-07-04T16:02:37Z</dcterms:created>
  <dcterms:modified xsi:type="dcterms:W3CDTF">2023-07-10T16:54:06Z</dcterms:modified>
</cp:coreProperties>
</file>