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hidden" name="Sheet2" sheetId="2" r:id="rId5"/>
  </sheets>
  <definedNames/>
  <calcPr/>
</workbook>
</file>

<file path=xl/sharedStrings.xml><?xml version="1.0" encoding="utf-8"?>
<sst xmlns="http://schemas.openxmlformats.org/spreadsheetml/2006/main" count="81" uniqueCount="46">
  <si>
    <t>Name:</t>
  </si>
  <si>
    <t>Total Mileage:</t>
  </si>
  <si>
    <t>(Updated with new 2021 IRS rates)</t>
  </si>
  <si>
    <t>Month:</t>
  </si>
  <si>
    <t xml:space="preserve">TOTAL reimbursement for Month:   </t>
  </si>
  <si>
    <t>For administrative use only.</t>
  </si>
  <si>
    <t>Directions:</t>
  </si>
  <si>
    <t>1. Enter Your name and Month in B1 and B2 (Green)</t>
  </si>
  <si>
    <t>Location:</t>
  </si>
  <si>
    <t>2. For internal district travel, enter date and select your individual routes on the left (Blue)</t>
  </si>
  <si>
    <t>Administrator Signature and Date:</t>
  </si>
  <si>
    <t>3. Enter external routes, enter date and trip description, and miles (Yellow)</t>
  </si>
  <si>
    <t>Asst. Super or Super. Signature</t>
  </si>
  <si>
    <t>4. Print and submit to your Administrator</t>
  </si>
  <si>
    <t>5. Administrator sends to CO Business Department for Processing</t>
  </si>
  <si>
    <t>Internal Routes</t>
  </si>
  <si>
    <t>Non-Traditional Routes</t>
  </si>
  <si>
    <t>Date</t>
  </si>
  <si>
    <t>Route</t>
  </si>
  <si>
    <t>Miles</t>
  </si>
  <si>
    <t>Rate</t>
  </si>
  <si>
    <t>Route (Start to End)</t>
  </si>
  <si>
    <t>Select Journey</t>
  </si>
  <si>
    <t>Person</t>
  </si>
  <si>
    <t>PO Number</t>
  </si>
  <si>
    <t>Select Name</t>
  </si>
  <si>
    <t>OHS to GOMS</t>
  </si>
  <si>
    <t>OHS to QFS</t>
  </si>
  <si>
    <t>OHS to OCS</t>
  </si>
  <si>
    <t>OHS to CO</t>
  </si>
  <si>
    <t>GOMS to CO</t>
  </si>
  <si>
    <t>GOMS to OHS</t>
  </si>
  <si>
    <t>GOMS to QFS</t>
  </si>
  <si>
    <t>GOMS to OCS</t>
  </si>
  <si>
    <t>QFS to CO</t>
  </si>
  <si>
    <t>QFS to OHS</t>
  </si>
  <si>
    <t>QFS to GOMS</t>
  </si>
  <si>
    <t>QFS to OCS</t>
  </si>
  <si>
    <t>OCS to CO</t>
  </si>
  <si>
    <t>OCS to OHS</t>
  </si>
  <si>
    <t>OCS to GOMS</t>
  </si>
  <si>
    <t>OCS to QFS</t>
  </si>
  <si>
    <t>CO to OHS</t>
  </si>
  <si>
    <t>CO to GOMS</t>
  </si>
  <si>
    <t xml:space="preserve">CO to QFS </t>
  </si>
  <si>
    <t>CO to OCS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</si>
</sst>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"/>
    <numFmt numFmtId="165" formatCode="#,##0.000"/>
    <numFmt numFmtId="166" formatCode="&quot;$&quot;#,##0.00"/>
  </numFmts>
  <fonts count="11">
    <font>
      <sz val="10.0"/>
      <color rgb="FF000000"/>
      <name val="Arial"/>
    </font>
    <font>
      <b/>
      <sz val="12.0"/>
      <color theme="1"/>
      <name val="Times New Roman"/>
    </font>
    <font>
      <sz val="12.0"/>
      <color theme="1"/>
      <name val="Times New Roman"/>
    </font>
    <font>
      <color theme="1"/>
      <name val="Arial"/>
    </font>
    <font/>
    <font>
      <b/>
      <sz val="12.0"/>
      <color rgb="FF000000"/>
      <name val="&quot;Times New Roman&quot;"/>
    </font>
    <font>
      <color rgb="FF000000"/>
      <name val="Calibri"/>
    </font>
    <font>
      <b/>
      <sz val="14.0"/>
      <color theme="1"/>
      <name val="Arial"/>
    </font>
    <font>
      <color theme="1"/>
      <name val="Calibri"/>
    </font>
    <font>
      <sz val="12.0"/>
      <color theme="1"/>
      <name val="Arial"/>
    </font>
    <font>
      <sz val="18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B6D7A8"/>
        <bgColor rgb="FFB6D7A8"/>
      </patternFill>
    </fill>
    <fill>
      <patternFill patternType="solid">
        <fgColor rgb="FFD9D9D9"/>
        <bgColor rgb="FFD9D9D9"/>
      </patternFill>
    </fill>
    <fill>
      <patternFill patternType="solid">
        <fgColor rgb="FFC9DAF8"/>
        <bgColor rgb="FFC9DAF8"/>
      </patternFill>
    </fill>
    <fill>
      <patternFill patternType="solid">
        <fgColor rgb="FFFFFF00"/>
        <bgColor rgb="FFFFFF00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bottom"/>
    </xf>
    <xf borderId="1" fillId="2" fontId="2" numFmtId="0" xfId="0" applyAlignment="1" applyBorder="1" applyFont="1">
      <alignment horizontal="center" vertical="bottom"/>
    </xf>
    <xf borderId="0" fillId="0" fontId="2" numFmtId="0" xfId="0" applyAlignment="1" applyFont="1">
      <alignment horizontal="right" shrinkToFit="0" vertical="bottom" wrapText="0"/>
    </xf>
    <xf borderId="0" fillId="0" fontId="2" numFmtId="0" xfId="0" applyAlignment="1" applyFont="1">
      <alignment horizontal="center" vertical="bottom"/>
    </xf>
    <xf borderId="0" fillId="0" fontId="1" numFmtId="0" xfId="0" applyAlignment="1" applyFont="1">
      <alignment vertical="bottom"/>
    </xf>
    <xf borderId="2" fillId="0" fontId="2" numFmtId="164" xfId="0" applyAlignment="1" applyBorder="1" applyFont="1" applyNumberFormat="1">
      <alignment vertical="bottom"/>
    </xf>
    <xf borderId="0" fillId="0" fontId="3" numFmtId="0" xfId="0" applyAlignment="1" applyFont="1">
      <alignment readingOrder="0" vertical="bottom"/>
    </xf>
    <xf borderId="0" fillId="0" fontId="3" numFmtId="0" xfId="0" applyAlignment="1" applyFont="1">
      <alignment vertical="bottom"/>
    </xf>
    <xf borderId="1" fillId="2" fontId="1" numFmtId="0" xfId="0" applyAlignment="1" applyBorder="1" applyFont="1">
      <alignment horizontal="left" vertical="bottom"/>
    </xf>
    <xf borderId="1" fillId="2" fontId="2" numFmtId="0" xfId="0" applyBorder="1" applyFont="1"/>
    <xf borderId="0" fillId="0" fontId="2" numFmtId="0" xfId="0" applyAlignment="1" applyFont="1">
      <alignment horizontal="right" vertical="bottom"/>
    </xf>
    <xf borderId="0" fillId="0" fontId="1" numFmtId="0" xfId="0" applyAlignment="1" applyFont="1">
      <alignment horizontal="left" shrinkToFit="0" vertical="bottom" wrapText="1"/>
    </xf>
    <xf borderId="2" fillId="0" fontId="2" numFmtId="2" xfId="0" applyAlignment="1" applyBorder="1" applyFont="1" applyNumberFormat="1">
      <alignment vertical="bottom"/>
    </xf>
    <xf borderId="0" fillId="0" fontId="2" numFmtId="0" xfId="0" applyFont="1"/>
    <xf borderId="0" fillId="0" fontId="2" numFmtId="0" xfId="0" applyAlignment="1" applyFont="1">
      <alignment vertical="bottom"/>
    </xf>
    <xf borderId="3" fillId="3" fontId="1" numFmtId="0" xfId="0" applyBorder="1" applyFill="1" applyFont="1"/>
    <xf borderId="4" fillId="0" fontId="4" numFmtId="0" xfId="0" applyBorder="1" applyFont="1"/>
    <xf borderId="0" fillId="0" fontId="5" numFmtId="0" xfId="0" applyAlignment="1" applyFont="1">
      <alignment horizontal="right" readingOrder="0" vertical="bottom"/>
    </xf>
    <xf borderId="0" fillId="0" fontId="5" numFmtId="0" xfId="0" applyAlignment="1" applyFont="1">
      <alignment readingOrder="0" shrinkToFit="0" vertical="bottom" wrapText="1"/>
    </xf>
    <xf borderId="1" fillId="3" fontId="2" numFmtId="0" xfId="0" applyAlignment="1" applyBorder="1" applyFont="1">
      <alignment readingOrder="0"/>
    </xf>
    <xf borderId="1" fillId="3" fontId="2" numFmtId="0" xfId="0" applyBorder="1" applyFont="1"/>
    <xf borderId="0" fillId="0" fontId="6" numFmtId="0" xfId="0" applyAlignment="1" applyFont="1">
      <alignment vertical="bottom"/>
    </xf>
    <xf borderId="0" fillId="0" fontId="5" numFmtId="0" xfId="0" applyAlignment="1" applyFont="1">
      <alignment readingOrder="0" shrinkToFit="0" wrapText="1"/>
    </xf>
    <xf borderId="1" fillId="3" fontId="2" numFmtId="0" xfId="0" applyAlignment="1" applyBorder="1" applyFont="1">
      <alignment readingOrder="0" shrinkToFit="0" vertical="bottom" wrapText="1"/>
    </xf>
    <xf borderId="1" fillId="3" fontId="2" numFmtId="0" xfId="0" applyAlignment="1" applyBorder="1" applyFont="1">
      <alignment shrinkToFit="0" vertical="bottom" wrapText="1"/>
    </xf>
    <xf borderId="5" fillId="3" fontId="2" numFmtId="0" xfId="0" applyAlignment="1" applyBorder="1" applyFont="1">
      <alignment horizontal="left" readingOrder="0" shrinkToFit="0" vertical="top" wrapText="1"/>
    </xf>
    <xf borderId="5" fillId="3" fontId="2" numFmtId="0" xfId="0" applyAlignment="1" applyBorder="1" applyFont="1">
      <alignment shrinkToFit="0" vertical="bottom" wrapText="1"/>
    </xf>
    <xf borderId="0" fillId="0" fontId="1" numFmtId="0" xfId="0" applyAlignment="1" applyFont="1">
      <alignment readingOrder="0" shrinkToFit="0" vertical="bottom" wrapText="1"/>
    </xf>
    <xf borderId="6" fillId="0" fontId="4" numFmtId="0" xfId="0" applyBorder="1" applyFont="1"/>
    <xf borderId="0" fillId="0" fontId="2" numFmtId="164" xfId="0" applyAlignment="1" applyFont="1" applyNumberFormat="1">
      <alignment horizontal="center" vertical="bottom"/>
    </xf>
    <xf borderId="0" fillId="0" fontId="7" numFmtId="0" xfId="0" applyAlignment="1" applyFont="1">
      <alignment horizontal="left" readingOrder="0" vertical="bottom"/>
    </xf>
    <xf borderId="0" fillId="0" fontId="2" numFmtId="0" xfId="0" applyAlignment="1" applyFont="1">
      <alignment horizontal="center" shrinkToFit="0" vertical="bottom" wrapText="1"/>
    </xf>
    <xf borderId="0" fillId="0" fontId="7" numFmtId="0" xfId="0" applyAlignment="1" applyFont="1">
      <alignment vertical="bottom"/>
    </xf>
    <xf borderId="1" fillId="4" fontId="1" numFmtId="0" xfId="0" applyAlignment="1" applyBorder="1" applyFill="1" applyFont="1">
      <alignment horizontal="center" vertical="bottom"/>
    </xf>
    <xf borderId="1" fillId="4" fontId="1" numFmtId="0" xfId="0" applyAlignment="1" applyBorder="1" applyFont="1">
      <alignment horizontal="center" shrinkToFit="0" vertical="bottom" wrapText="1"/>
    </xf>
    <xf borderId="1" fillId="4" fontId="1" numFmtId="164" xfId="0" applyAlignment="1" applyBorder="1" applyFont="1" applyNumberFormat="1">
      <alignment horizontal="center" vertical="bottom"/>
    </xf>
    <xf borderId="1" fillId="0" fontId="1" numFmtId="0" xfId="0" applyAlignment="1" applyBorder="1" applyFont="1">
      <alignment horizontal="center" vertical="bottom"/>
    </xf>
    <xf borderId="1" fillId="5" fontId="1" numFmtId="0" xfId="0" applyAlignment="1" applyBorder="1" applyFill="1" applyFont="1">
      <alignment horizontal="center" vertical="bottom"/>
    </xf>
    <xf borderId="1" fillId="5" fontId="1" numFmtId="0" xfId="0" applyAlignment="1" applyBorder="1" applyFont="1">
      <alignment horizontal="center" shrinkToFit="0" vertical="bottom" wrapText="1"/>
    </xf>
    <xf borderId="1" fillId="5" fontId="1" numFmtId="164" xfId="0" applyAlignment="1" applyBorder="1" applyFont="1" applyNumberFormat="1">
      <alignment horizontal="center" vertical="bottom"/>
    </xf>
    <xf borderId="1" fillId="4" fontId="2" numFmtId="14" xfId="0" applyAlignment="1" applyBorder="1" applyFont="1" applyNumberFormat="1">
      <alignment horizontal="center" vertical="bottom"/>
    </xf>
    <xf borderId="1" fillId="4" fontId="2" numFmtId="0" xfId="0" applyAlignment="1" applyBorder="1" applyFont="1">
      <alignment shrinkToFit="0" vertical="bottom" wrapText="1"/>
    </xf>
    <xf borderId="1" fillId="4" fontId="2" numFmtId="164" xfId="0" applyAlignment="1" applyBorder="1" applyFont="1" applyNumberFormat="1">
      <alignment horizontal="center" vertical="bottom"/>
    </xf>
    <xf borderId="1" fillId="0" fontId="2" numFmtId="165" xfId="0" applyAlignment="1" applyBorder="1" applyFont="1" applyNumberFormat="1">
      <alignment horizontal="center" vertical="bottom"/>
    </xf>
    <xf borderId="1" fillId="5" fontId="3" numFmtId="0" xfId="0" applyAlignment="1" applyBorder="1" applyFont="1">
      <alignment vertical="bottom"/>
    </xf>
    <xf borderId="1" fillId="4" fontId="3" numFmtId="0" xfId="0" applyAlignment="1" applyBorder="1" applyFont="1">
      <alignment vertical="bottom"/>
    </xf>
    <xf borderId="1" fillId="4" fontId="3" numFmtId="2" xfId="0" applyAlignment="1" applyBorder="1" applyFont="1" applyNumberFormat="1">
      <alignment vertical="bottom"/>
    </xf>
    <xf borderId="1" fillId="4" fontId="8" numFmtId="0" xfId="0" applyBorder="1" applyFont="1"/>
    <xf borderId="1" fillId="5" fontId="8" numFmtId="0" xfId="0" applyBorder="1" applyFont="1"/>
    <xf borderId="0" fillId="0" fontId="8" numFmtId="0" xfId="0" applyAlignment="1" applyFont="1">
      <alignment shrinkToFit="0" wrapText="1"/>
    </xf>
    <xf borderId="0" fillId="0" fontId="8" numFmtId="0" xfId="0" applyFont="1"/>
    <xf borderId="0" fillId="0" fontId="8" numFmtId="0" xfId="0" applyAlignment="1" applyFont="1">
      <alignment readingOrder="0"/>
    </xf>
    <xf borderId="7" fillId="0" fontId="9" numFmtId="0" xfId="0" applyAlignment="1" applyBorder="1" applyFont="1">
      <alignment horizontal="right" vertical="bottom"/>
    </xf>
    <xf borderId="1" fillId="0" fontId="10" numFmtId="166" xfId="0" applyAlignment="1" applyBorder="1" applyFont="1" applyNumberFormat="1">
      <alignment shrinkToFit="0" vertical="bottom" wrapText="1"/>
    </xf>
    <xf borderId="4" fillId="0" fontId="10" numFmtId="0" xfId="0" applyAlignment="1" applyBorder="1" applyFont="1">
      <alignment horizontal="right" vertical="bottom"/>
    </xf>
    <xf borderId="4" fillId="0" fontId="9" numFmtId="0" xfId="0" applyAlignment="1" applyBorder="1" applyFont="1">
      <alignment horizontal="right" vertical="bottom"/>
    </xf>
    <xf borderId="6" fillId="0" fontId="10" numFmtId="166" xfId="0" applyAlignment="1" applyBorder="1" applyFont="1" applyNumberFormat="1">
      <alignment shrinkToFit="0" vertical="bottom" wrapText="1"/>
    </xf>
    <xf borderId="7" fillId="0" fontId="10" numFmtId="0" xfId="0" applyAlignment="1" applyBorder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15.43"/>
    <col customWidth="1" min="2" max="2" width="29.57"/>
    <col customWidth="1" min="3" max="3" width="14.43"/>
    <col customWidth="1" hidden="1" min="4" max="4" width="14.43"/>
    <col customWidth="1" min="5" max="5" width="26.0"/>
    <col customWidth="1" min="6" max="6" width="14.43"/>
    <col customWidth="1" min="7" max="7" width="40.71"/>
    <col customWidth="1" min="8" max="8" width="18.86"/>
  </cols>
  <sheetData>
    <row r="1" ht="27.75" customHeight="1">
      <c r="A1" s="1" t="s">
        <v>0</v>
      </c>
      <c r="B1" s="2"/>
      <c r="C1" s="3"/>
      <c r="D1" s="4"/>
      <c r="E1" s="5" t="s">
        <v>1</v>
      </c>
      <c r="F1" s="6">
        <f>SUM(C11:C43)+sum(H11:H43)</f>
        <v>0</v>
      </c>
      <c r="G1" s="7" t="s">
        <v>2</v>
      </c>
      <c r="H1" s="8"/>
      <c r="I1" s="8"/>
      <c r="J1" s="8"/>
      <c r="K1" s="8"/>
    </row>
    <row r="2" ht="15.75" customHeight="1">
      <c r="A2" s="9" t="s">
        <v>3</v>
      </c>
      <c r="B2" s="10"/>
      <c r="C2" s="11"/>
      <c r="D2" s="11"/>
      <c r="E2" s="12" t="s">
        <v>4</v>
      </c>
      <c r="F2" s="13">
        <f>0.56*F1</f>
        <v>0</v>
      </c>
      <c r="G2" s="8"/>
      <c r="H2" s="8"/>
      <c r="I2" s="8"/>
      <c r="J2" s="8"/>
      <c r="K2" s="8"/>
    </row>
    <row r="3" ht="18.0" customHeight="1">
      <c r="A3" s="14"/>
      <c r="B3" s="14"/>
      <c r="C3" s="11"/>
      <c r="D3" s="11"/>
      <c r="E3" s="11"/>
      <c r="F3" s="15"/>
      <c r="G3" s="8"/>
      <c r="H3" s="8"/>
      <c r="I3" s="8"/>
      <c r="J3" s="8"/>
      <c r="K3" s="8"/>
    </row>
    <row r="4">
      <c r="A4" s="16" t="s">
        <v>5</v>
      </c>
      <c r="B4" s="17"/>
      <c r="C4" s="11"/>
      <c r="D4" s="11"/>
      <c r="E4" s="18" t="s">
        <v>6</v>
      </c>
      <c r="F4" s="19" t="s">
        <v>7</v>
      </c>
      <c r="I4" s="8"/>
      <c r="J4" s="8"/>
      <c r="K4" s="8"/>
    </row>
    <row r="5">
      <c r="A5" s="20" t="s">
        <v>8</v>
      </c>
      <c r="B5" s="21"/>
      <c r="C5" s="11"/>
      <c r="D5" s="11"/>
      <c r="E5" s="22"/>
      <c r="F5" s="23" t="s">
        <v>9</v>
      </c>
      <c r="I5" s="8"/>
      <c r="J5" s="8"/>
      <c r="K5" s="8"/>
    </row>
    <row r="6" ht="15.75" customHeight="1">
      <c r="A6" s="24" t="s">
        <v>10</v>
      </c>
      <c r="B6" s="25"/>
      <c r="C6" s="15"/>
      <c r="D6" s="14"/>
      <c r="E6" s="22"/>
      <c r="F6" s="19" t="s">
        <v>11</v>
      </c>
      <c r="I6" s="8"/>
      <c r="J6" s="8"/>
      <c r="K6" s="8"/>
    </row>
    <row r="7" ht="15.75" customHeight="1">
      <c r="A7" s="26" t="s">
        <v>12</v>
      </c>
      <c r="B7" s="27"/>
      <c r="C7" s="15"/>
      <c r="D7" s="15"/>
      <c r="E7" s="22"/>
      <c r="F7" s="28" t="s">
        <v>13</v>
      </c>
      <c r="I7" s="8"/>
      <c r="J7" s="8"/>
      <c r="K7" s="8"/>
    </row>
    <row r="8" ht="15.75" customHeight="1">
      <c r="A8" s="29"/>
      <c r="B8" s="29"/>
      <c r="C8" s="30"/>
      <c r="D8" s="4"/>
      <c r="E8" s="22"/>
      <c r="F8" s="19" t="s">
        <v>14</v>
      </c>
      <c r="I8" s="8"/>
      <c r="J8" s="8"/>
      <c r="K8" s="8"/>
    </row>
    <row r="9" ht="15.75" customHeight="1">
      <c r="A9" s="31" t="s">
        <v>15</v>
      </c>
      <c r="B9" s="32"/>
      <c r="C9" s="30"/>
      <c r="D9" s="4"/>
      <c r="E9" s="8"/>
      <c r="F9" s="33" t="s">
        <v>16</v>
      </c>
      <c r="G9" s="8"/>
      <c r="H9" s="8"/>
      <c r="I9" s="8"/>
      <c r="J9" s="8"/>
      <c r="K9" s="8"/>
    </row>
    <row r="10" ht="15.75" customHeight="1">
      <c r="A10" s="34" t="s">
        <v>17</v>
      </c>
      <c r="B10" s="35" t="s">
        <v>18</v>
      </c>
      <c r="C10" s="36" t="s">
        <v>19</v>
      </c>
      <c r="D10" s="37" t="s">
        <v>20</v>
      </c>
      <c r="E10" s="8"/>
      <c r="F10" s="38" t="s">
        <v>17</v>
      </c>
      <c r="G10" s="39" t="s">
        <v>21</v>
      </c>
      <c r="H10" s="40" t="s">
        <v>19</v>
      </c>
      <c r="I10" s="8"/>
      <c r="J10" s="8"/>
      <c r="K10" s="8"/>
    </row>
    <row r="11" ht="15.75" customHeight="1">
      <c r="A11" s="41"/>
      <c r="B11" s="42" t="s">
        <v>22</v>
      </c>
      <c r="C11" s="43" t="str">
        <f>vlookup(B11,Sheet2!I:J,2,FALSE)</f>
        <v/>
      </c>
      <c r="D11" s="44">
        <v>0.575</v>
      </c>
      <c r="E11" s="8"/>
      <c r="F11" s="45"/>
      <c r="G11" s="45"/>
      <c r="H11" s="45"/>
      <c r="I11" s="8"/>
      <c r="J11" s="8"/>
      <c r="K11" s="8"/>
    </row>
    <row r="12" ht="15.75" customHeight="1">
      <c r="A12" s="41"/>
      <c r="B12" s="42" t="s">
        <v>22</v>
      </c>
      <c r="C12" s="43" t="str">
        <f>vlookup(B12,Sheet2!I:J,2,FALSE)</f>
        <v/>
      </c>
      <c r="D12" s="44">
        <v>0.575</v>
      </c>
      <c r="E12" s="8"/>
      <c r="F12" s="45"/>
      <c r="G12" s="45"/>
      <c r="H12" s="45"/>
      <c r="I12" s="8"/>
      <c r="J12" s="8"/>
      <c r="K12" s="8"/>
    </row>
    <row r="13" ht="15.75" customHeight="1">
      <c r="A13" s="41"/>
      <c r="B13" s="42" t="s">
        <v>22</v>
      </c>
      <c r="C13" s="43" t="str">
        <f>vlookup(B13,Sheet2!I:J,2,FALSE)</f>
        <v/>
      </c>
      <c r="D13" s="44">
        <v>0.575</v>
      </c>
      <c r="E13" s="8"/>
      <c r="F13" s="45"/>
      <c r="G13" s="45"/>
      <c r="H13" s="45"/>
      <c r="I13" s="8"/>
      <c r="J13" s="8"/>
      <c r="K13" s="8"/>
    </row>
    <row r="14" ht="15.75" customHeight="1">
      <c r="A14" s="41"/>
      <c r="B14" s="42" t="s">
        <v>22</v>
      </c>
      <c r="C14" s="43" t="str">
        <f>vlookup(B14,Sheet2!I:J,2,FALSE)</f>
        <v/>
      </c>
      <c r="D14" s="44">
        <v>0.575</v>
      </c>
      <c r="E14" s="8"/>
      <c r="F14" s="45"/>
      <c r="G14" s="45"/>
      <c r="H14" s="45"/>
      <c r="I14" s="8"/>
      <c r="J14" s="8"/>
      <c r="K14" s="8"/>
    </row>
    <row r="15" ht="15.75" customHeight="1">
      <c r="A15" s="41"/>
      <c r="B15" s="42" t="s">
        <v>22</v>
      </c>
      <c r="C15" s="43" t="str">
        <f>vlookup(B15,Sheet2!I:J,2,FALSE)</f>
        <v/>
      </c>
      <c r="D15" s="44">
        <v>0.575</v>
      </c>
      <c r="E15" s="8"/>
      <c r="F15" s="45"/>
      <c r="G15" s="45"/>
      <c r="H15" s="45"/>
      <c r="I15" s="8"/>
      <c r="J15" s="8"/>
      <c r="K15" s="8"/>
    </row>
    <row r="16" ht="15.75" customHeight="1">
      <c r="A16" s="41"/>
      <c r="B16" s="42" t="s">
        <v>22</v>
      </c>
      <c r="C16" s="43" t="str">
        <f>vlookup(B16,Sheet2!I:J,2,FALSE)</f>
        <v/>
      </c>
      <c r="D16" s="44">
        <v>0.575</v>
      </c>
      <c r="E16" s="8"/>
      <c r="F16" s="45"/>
      <c r="G16" s="45"/>
      <c r="H16" s="45"/>
      <c r="I16" s="8"/>
      <c r="J16" s="8"/>
      <c r="K16" s="8"/>
    </row>
    <row r="17" ht="15.75" customHeight="1">
      <c r="A17" s="41"/>
      <c r="B17" s="42" t="s">
        <v>22</v>
      </c>
      <c r="C17" s="43" t="str">
        <f>vlookup(B17,Sheet2!I:J,2,FALSE)</f>
        <v/>
      </c>
      <c r="D17" s="44">
        <v>0.575</v>
      </c>
      <c r="E17" s="8"/>
      <c r="F17" s="45"/>
      <c r="G17" s="45"/>
      <c r="H17" s="45"/>
      <c r="I17" s="8"/>
      <c r="J17" s="8"/>
      <c r="K17" s="8"/>
    </row>
    <row r="18" ht="15.75" customHeight="1">
      <c r="A18" s="41"/>
      <c r="B18" s="42" t="s">
        <v>22</v>
      </c>
      <c r="C18" s="43" t="str">
        <f>vlookup(B18,Sheet2!I:J,2,FALSE)</f>
        <v/>
      </c>
      <c r="D18" s="44">
        <v>0.575</v>
      </c>
      <c r="E18" s="8"/>
      <c r="F18" s="45"/>
      <c r="G18" s="45"/>
      <c r="H18" s="45"/>
      <c r="I18" s="8"/>
      <c r="J18" s="8"/>
      <c r="K18" s="8"/>
    </row>
    <row r="19" ht="15.75" customHeight="1">
      <c r="A19" s="41"/>
      <c r="B19" s="42" t="s">
        <v>22</v>
      </c>
      <c r="C19" s="43" t="str">
        <f>vlookup(B19,Sheet2!I:J,2,FALSE)</f>
        <v/>
      </c>
      <c r="D19" s="44">
        <v>0.575</v>
      </c>
      <c r="E19" s="8"/>
      <c r="F19" s="45"/>
      <c r="G19" s="45"/>
      <c r="H19" s="45"/>
      <c r="I19" s="8"/>
      <c r="J19" s="8"/>
      <c r="K19" s="8"/>
    </row>
    <row r="20" ht="15.75" customHeight="1">
      <c r="A20" s="41"/>
      <c r="B20" s="42" t="s">
        <v>22</v>
      </c>
      <c r="C20" s="43" t="str">
        <f>vlookup(B20,Sheet2!I:J,2,FALSE)</f>
        <v/>
      </c>
      <c r="D20" s="44">
        <v>0.575</v>
      </c>
      <c r="E20" s="8"/>
      <c r="F20" s="45"/>
      <c r="G20" s="45"/>
      <c r="H20" s="45"/>
      <c r="I20" s="8"/>
      <c r="J20" s="8"/>
      <c r="K20" s="8"/>
    </row>
    <row r="21" ht="15.75" customHeight="1">
      <c r="A21" s="41"/>
      <c r="B21" s="42" t="s">
        <v>22</v>
      </c>
      <c r="C21" s="43" t="str">
        <f>vlookup(B21,Sheet2!I:J,2,FALSE)</f>
        <v/>
      </c>
      <c r="D21" s="44">
        <v>0.575</v>
      </c>
      <c r="E21" s="8"/>
      <c r="F21" s="45"/>
      <c r="G21" s="45"/>
      <c r="H21" s="45"/>
      <c r="I21" s="8"/>
      <c r="J21" s="8"/>
      <c r="K21" s="8"/>
    </row>
    <row r="22" ht="15.75" customHeight="1">
      <c r="A22" s="41"/>
      <c r="B22" s="42" t="s">
        <v>22</v>
      </c>
      <c r="C22" s="43" t="str">
        <f>vlookup(B22,Sheet2!I:J,2,FALSE)</f>
        <v/>
      </c>
      <c r="D22" s="44">
        <v>0.575</v>
      </c>
      <c r="E22" s="8"/>
      <c r="F22" s="45"/>
      <c r="G22" s="45"/>
      <c r="H22" s="45"/>
      <c r="I22" s="8"/>
      <c r="J22" s="8"/>
      <c r="K22" s="8"/>
    </row>
    <row r="23" ht="15.75" customHeight="1">
      <c r="A23" s="41"/>
      <c r="B23" s="42" t="s">
        <v>22</v>
      </c>
      <c r="C23" s="43" t="str">
        <f>vlookup(B23,Sheet2!I:J,2,FALSE)</f>
        <v/>
      </c>
      <c r="D23" s="44">
        <v>0.575</v>
      </c>
      <c r="E23" s="8"/>
      <c r="F23" s="45"/>
      <c r="G23" s="45"/>
      <c r="H23" s="45"/>
      <c r="I23" s="8"/>
      <c r="J23" s="8"/>
      <c r="K23" s="8"/>
    </row>
    <row r="24" ht="15.75" customHeight="1">
      <c r="A24" s="41"/>
      <c r="B24" s="42" t="s">
        <v>22</v>
      </c>
      <c r="C24" s="43" t="str">
        <f>vlookup(B24,Sheet2!I:J,2,FALSE)</f>
        <v/>
      </c>
      <c r="D24" s="44">
        <v>0.575</v>
      </c>
      <c r="E24" s="8"/>
      <c r="F24" s="45"/>
      <c r="G24" s="45"/>
      <c r="H24" s="45"/>
      <c r="I24" s="8"/>
      <c r="J24" s="8"/>
      <c r="K24" s="8"/>
    </row>
    <row r="25" ht="15.75" customHeight="1">
      <c r="A25" s="41"/>
      <c r="B25" s="42" t="s">
        <v>22</v>
      </c>
      <c r="C25" s="43" t="str">
        <f>vlookup(B25,Sheet2!I:J,2,FALSE)</f>
        <v/>
      </c>
      <c r="D25" s="44">
        <v>0.575</v>
      </c>
      <c r="E25" s="8"/>
      <c r="F25" s="45"/>
      <c r="G25" s="45"/>
      <c r="H25" s="45"/>
      <c r="I25" s="8"/>
      <c r="J25" s="8"/>
      <c r="K25" s="8"/>
    </row>
    <row r="26" ht="15.75" customHeight="1">
      <c r="A26" s="41"/>
      <c r="B26" s="42" t="s">
        <v>22</v>
      </c>
      <c r="C26" s="43" t="str">
        <f>vlookup(B26,Sheet2!I:J,2,FALSE)</f>
        <v/>
      </c>
      <c r="D26" s="44">
        <v>0.575</v>
      </c>
      <c r="E26" s="8"/>
      <c r="F26" s="45"/>
      <c r="G26" s="45"/>
      <c r="H26" s="45"/>
      <c r="I26" s="8"/>
      <c r="J26" s="8"/>
      <c r="K26" s="8"/>
    </row>
    <row r="27" ht="15.75" customHeight="1">
      <c r="A27" s="41"/>
      <c r="B27" s="42" t="s">
        <v>22</v>
      </c>
      <c r="C27" s="43" t="str">
        <f>vlookup(B27,Sheet2!I:J,2,FALSE)</f>
        <v/>
      </c>
      <c r="D27" s="44">
        <v>0.575</v>
      </c>
      <c r="E27" s="8"/>
      <c r="F27" s="45"/>
      <c r="G27" s="45"/>
      <c r="H27" s="45"/>
      <c r="I27" s="8"/>
      <c r="J27" s="8"/>
      <c r="K27" s="8"/>
    </row>
    <row r="28" ht="15.75" customHeight="1">
      <c r="A28" s="41"/>
      <c r="B28" s="42" t="s">
        <v>22</v>
      </c>
      <c r="C28" s="43" t="str">
        <f>vlookup(B28,Sheet2!I:J,2,FALSE)</f>
        <v/>
      </c>
      <c r="D28" s="44">
        <v>0.575</v>
      </c>
      <c r="E28" s="8"/>
      <c r="F28" s="45"/>
      <c r="G28" s="45"/>
      <c r="H28" s="45"/>
      <c r="I28" s="8"/>
      <c r="J28" s="8"/>
      <c r="K28" s="8"/>
    </row>
    <row r="29" ht="15.75" customHeight="1">
      <c r="A29" s="41"/>
      <c r="B29" s="42" t="s">
        <v>22</v>
      </c>
      <c r="C29" s="43" t="str">
        <f>vlookup(B29,Sheet2!I:J,2,FALSE)</f>
        <v/>
      </c>
      <c r="D29" s="44">
        <v>0.575</v>
      </c>
      <c r="E29" s="8"/>
      <c r="F29" s="45"/>
      <c r="G29" s="45"/>
      <c r="H29" s="45"/>
      <c r="I29" s="8"/>
      <c r="J29" s="8"/>
      <c r="K29" s="8"/>
    </row>
    <row r="30" ht="15.75" customHeight="1">
      <c r="A30" s="46"/>
      <c r="B30" s="42" t="s">
        <v>22</v>
      </c>
      <c r="C30" s="43" t="str">
        <f>vlookup(B30,Sheet2!I:J,2,FALSE)</f>
        <v/>
      </c>
      <c r="D30" s="44">
        <v>0.575</v>
      </c>
      <c r="E30" s="8"/>
      <c r="F30" s="45"/>
      <c r="G30" s="45"/>
      <c r="H30" s="45"/>
      <c r="I30" s="8"/>
      <c r="J30" s="8"/>
      <c r="K30" s="8"/>
    </row>
    <row r="31" ht="15.75" customHeight="1">
      <c r="A31" s="47"/>
      <c r="B31" s="42" t="s">
        <v>22</v>
      </c>
      <c r="C31" s="43" t="str">
        <f>vlookup(B31,Sheet2!I:J,2,FALSE)</f>
        <v/>
      </c>
      <c r="D31" s="44">
        <v>0.575</v>
      </c>
      <c r="E31" s="8"/>
      <c r="F31" s="45"/>
      <c r="G31" s="45"/>
      <c r="H31" s="45"/>
      <c r="I31" s="8"/>
      <c r="J31" s="8"/>
      <c r="K31" s="8"/>
    </row>
    <row r="32" ht="15.75" customHeight="1">
      <c r="A32" s="47"/>
      <c r="B32" s="42" t="s">
        <v>22</v>
      </c>
      <c r="C32" s="43" t="str">
        <f>vlookup(B32,Sheet2!I:J,2,FALSE)</f>
        <v/>
      </c>
      <c r="D32" s="44">
        <v>0.575</v>
      </c>
      <c r="E32" s="8"/>
      <c r="F32" s="45"/>
      <c r="G32" s="45"/>
      <c r="H32" s="45"/>
      <c r="I32" s="8"/>
      <c r="J32" s="8"/>
      <c r="K32" s="8"/>
    </row>
    <row r="33" ht="15.75" customHeight="1">
      <c r="A33" s="47"/>
      <c r="B33" s="42" t="s">
        <v>22</v>
      </c>
      <c r="C33" s="43" t="str">
        <f>vlookup(B33,Sheet2!I:J,2,FALSE)</f>
        <v/>
      </c>
      <c r="D33" s="44">
        <v>0.575</v>
      </c>
      <c r="E33" s="8"/>
      <c r="F33" s="45"/>
      <c r="G33" s="45"/>
      <c r="H33" s="45"/>
      <c r="I33" s="8"/>
      <c r="J33" s="8"/>
      <c r="K33" s="8"/>
    </row>
    <row r="34" ht="15.75" customHeight="1">
      <c r="A34" s="47"/>
      <c r="B34" s="42" t="s">
        <v>22</v>
      </c>
      <c r="C34" s="43" t="str">
        <f>vlookup(B34,Sheet2!I:J,2,FALSE)</f>
        <v/>
      </c>
      <c r="D34" s="44">
        <v>0.575</v>
      </c>
      <c r="E34" s="8"/>
      <c r="F34" s="45"/>
      <c r="G34" s="45"/>
      <c r="H34" s="45"/>
      <c r="I34" s="8"/>
      <c r="J34" s="8"/>
      <c r="K34" s="8"/>
    </row>
    <row r="35" ht="15.75" customHeight="1">
      <c r="A35" s="46"/>
      <c r="B35" s="42" t="s">
        <v>22</v>
      </c>
      <c r="C35" s="43" t="str">
        <f>vlookup(B35,Sheet2!I:J,2,FALSE)</f>
        <v/>
      </c>
      <c r="D35" s="44">
        <v>0.575</v>
      </c>
      <c r="E35" s="8"/>
      <c r="F35" s="45"/>
      <c r="G35" s="45"/>
      <c r="H35" s="45"/>
      <c r="I35" s="8"/>
      <c r="J35" s="8"/>
      <c r="K35" s="8"/>
    </row>
    <row r="36" ht="15.75" customHeight="1">
      <c r="A36" s="46"/>
      <c r="B36" s="42" t="s">
        <v>22</v>
      </c>
      <c r="C36" s="43" t="str">
        <f>vlookup(B36,Sheet2!I:J,2,FALSE)</f>
        <v/>
      </c>
      <c r="D36" s="44">
        <v>0.575</v>
      </c>
      <c r="E36" s="8"/>
      <c r="F36" s="45"/>
      <c r="G36" s="45"/>
      <c r="H36" s="45"/>
      <c r="I36" s="8"/>
      <c r="J36" s="8"/>
      <c r="K36" s="8"/>
    </row>
    <row r="37" ht="15.75" customHeight="1">
      <c r="A37" s="46"/>
      <c r="B37" s="42" t="s">
        <v>22</v>
      </c>
      <c r="C37" s="43" t="str">
        <f>vlookup(B37,Sheet2!I:J,2,FALSE)</f>
        <v/>
      </c>
      <c r="D37" s="44">
        <v>0.575</v>
      </c>
      <c r="E37" s="8"/>
      <c r="F37" s="45"/>
      <c r="G37" s="45"/>
      <c r="H37" s="45"/>
      <c r="I37" s="8"/>
      <c r="J37" s="8"/>
      <c r="K37" s="8"/>
    </row>
    <row r="38" ht="15.75" customHeight="1">
      <c r="A38" s="46"/>
      <c r="B38" s="42" t="s">
        <v>22</v>
      </c>
      <c r="C38" s="43" t="str">
        <f>vlookup(B38,Sheet2!I:J,2,FALSE)</f>
        <v/>
      </c>
      <c r="D38" s="44">
        <v>0.575</v>
      </c>
      <c r="E38" s="8"/>
      <c r="F38" s="45"/>
      <c r="G38" s="45"/>
      <c r="H38" s="45"/>
      <c r="I38" s="8"/>
      <c r="J38" s="8"/>
      <c r="K38" s="8"/>
    </row>
    <row r="39" ht="15.75" customHeight="1">
      <c r="A39" s="46"/>
      <c r="B39" s="42" t="s">
        <v>22</v>
      </c>
      <c r="C39" s="43" t="str">
        <f>vlookup(B39,Sheet2!I:J,2,FALSE)</f>
        <v/>
      </c>
      <c r="D39" s="44">
        <v>0.575</v>
      </c>
      <c r="E39" s="8"/>
      <c r="F39" s="45"/>
      <c r="G39" s="45"/>
      <c r="H39" s="45"/>
      <c r="I39" s="8"/>
      <c r="J39" s="8"/>
      <c r="K39" s="8"/>
    </row>
    <row r="40" ht="15.75" customHeight="1">
      <c r="A40" s="48"/>
      <c r="B40" s="42" t="s">
        <v>22</v>
      </c>
      <c r="C40" s="43" t="str">
        <f>vlookup(B40,Sheet2!I:J,2,FALSE)</f>
        <v/>
      </c>
      <c r="D40" s="44">
        <v>0.575</v>
      </c>
      <c r="F40" s="49"/>
      <c r="G40" s="49"/>
      <c r="H40" s="49"/>
    </row>
    <row r="41" ht="15.75" customHeight="1">
      <c r="A41" s="48"/>
      <c r="B41" s="42" t="s">
        <v>22</v>
      </c>
      <c r="C41" s="43" t="str">
        <f>vlookup(B41,Sheet2!I:J,2,FALSE)</f>
        <v/>
      </c>
      <c r="D41" s="44">
        <v>0.575</v>
      </c>
      <c r="F41" s="49"/>
      <c r="G41" s="49"/>
      <c r="H41" s="49"/>
    </row>
    <row r="42" ht="15.75" customHeight="1">
      <c r="A42" s="48"/>
      <c r="B42" s="42" t="s">
        <v>22</v>
      </c>
      <c r="C42" s="43" t="str">
        <f>vlookup(B42,Sheet2!I:J,2,FALSE)</f>
        <v/>
      </c>
      <c r="D42" s="44">
        <v>0.575</v>
      </c>
      <c r="F42" s="49"/>
      <c r="G42" s="49"/>
      <c r="H42" s="49"/>
    </row>
    <row r="43" ht="15.75" customHeight="1">
      <c r="A43" s="48"/>
      <c r="B43" s="42" t="s">
        <v>22</v>
      </c>
      <c r="C43" s="43" t="str">
        <f>vlookup(B43,Sheet2!I:J,2,FALSE)</f>
        <v/>
      </c>
      <c r="D43" s="44">
        <v>0.575</v>
      </c>
      <c r="F43" s="49"/>
      <c r="G43" s="49"/>
      <c r="H43" s="49"/>
    </row>
    <row r="44" ht="15.75" customHeight="1">
      <c r="B44" s="50"/>
    </row>
    <row r="45" ht="15.75" customHeight="1">
      <c r="B45" s="50"/>
    </row>
    <row r="46" ht="15.75" customHeight="1">
      <c r="B46" s="50"/>
    </row>
    <row r="47" ht="15.75" customHeight="1">
      <c r="B47" s="50"/>
    </row>
    <row r="48" ht="15.75" customHeight="1">
      <c r="B48" s="50"/>
    </row>
    <row r="49" ht="15.75" customHeight="1">
      <c r="B49" s="50"/>
    </row>
    <row r="50" ht="15.75" customHeight="1">
      <c r="B50" s="50"/>
    </row>
    <row r="51" ht="15.75" customHeight="1">
      <c r="B51" s="50"/>
    </row>
    <row r="52" ht="15.75" customHeight="1">
      <c r="B52" s="50"/>
    </row>
    <row r="53" ht="15.75" customHeight="1">
      <c r="B53" s="50"/>
    </row>
    <row r="54" ht="15.75" customHeight="1">
      <c r="B54" s="50"/>
    </row>
    <row r="55" ht="15.75" customHeight="1">
      <c r="B55" s="50"/>
    </row>
    <row r="56" ht="15.75" customHeight="1">
      <c r="B56" s="50"/>
    </row>
    <row r="57" ht="15.75" customHeight="1">
      <c r="B57" s="50"/>
    </row>
    <row r="58" ht="15.75" customHeight="1">
      <c r="B58" s="50"/>
    </row>
    <row r="59" ht="15.75" customHeight="1">
      <c r="B59" s="50"/>
    </row>
    <row r="60" ht="15.75" customHeight="1">
      <c r="B60" s="50"/>
    </row>
    <row r="61" ht="15.75" customHeight="1">
      <c r="B61" s="50"/>
    </row>
    <row r="62" ht="15.75" customHeight="1">
      <c r="B62" s="50"/>
    </row>
    <row r="63" ht="15.75" customHeight="1">
      <c r="B63" s="50"/>
    </row>
    <row r="64" ht="15.75" customHeight="1">
      <c r="B64" s="50"/>
    </row>
    <row r="65" ht="15.75" customHeight="1">
      <c r="B65" s="50"/>
    </row>
    <row r="66" ht="15.75" customHeight="1">
      <c r="B66" s="50"/>
    </row>
    <row r="67" ht="15.75" customHeight="1">
      <c r="B67" s="50"/>
    </row>
    <row r="68" ht="15.75" customHeight="1">
      <c r="B68" s="50"/>
    </row>
    <row r="69" ht="15.75" customHeight="1">
      <c r="B69" s="50"/>
    </row>
    <row r="70" ht="15.75" customHeight="1">
      <c r="B70" s="50"/>
    </row>
    <row r="71" ht="15.75" customHeight="1">
      <c r="B71" s="50"/>
    </row>
    <row r="72" ht="15.75" customHeight="1">
      <c r="B72" s="50"/>
    </row>
    <row r="73" ht="15.75" customHeight="1">
      <c r="B73" s="50"/>
    </row>
    <row r="74" ht="15.75" customHeight="1">
      <c r="B74" s="50"/>
    </row>
    <row r="75" ht="15.75" customHeight="1">
      <c r="B75" s="50"/>
    </row>
    <row r="76" ht="15.75" customHeight="1">
      <c r="B76" s="50"/>
    </row>
    <row r="77" ht="15.75" customHeight="1">
      <c r="B77" s="50"/>
    </row>
    <row r="78" ht="15.75" customHeight="1">
      <c r="B78" s="50"/>
    </row>
    <row r="79" ht="15.75" customHeight="1">
      <c r="B79" s="50"/>
    </row>
    <row r="80" ht="15.75" customHeight="1">
      <c r="B80" s="50"/>
    </row>
    <row r="81" ht="15.75" customHeight="1">
      <c r="B81" s="50"/>
    </row>
    <row r="82" ht="15.75" customHeight="1">
      <c r="B82" s="50"/>
    </row>
    <row r="83" ht="15.75" customHeight="1">
      <c r="B83" s="50"/>
    </row>
    <row r="84" ht="15.75" customHeight="1">
      <c r="B84" s="50"/>
    </row>
    <row r="85" ht="15.75" customHeight="1">
      <c r="B85" s="50"/>
    </row>
    <row r="86" ht="15.75" customHeight="1">
      <c r="B86" s="50"/>
    </row>
    <row r="87" ht="15.75" customHeight="1">
      <c r="B87" s="50"/>
    </row>
    <row r="88" ht="15.75" customHeight="1">
      <c r="B88" s="50"/>
    </row>
    <row r="89" ht="15.75" customHeight="1">
      <c r="B89" s="50"/>
    </row>
    <row r="90" ht="15.75" customHeight="1">
      <c r="B90" s="50"/>
    </row>
    <row r="91" ht="15.75" customHeight="1">
      <c r="B91" s="50"/>
    </row>
    <row r="92" ht="15.75" customHeight="1">
      <c r="B92" s="50"/>
    </row>
    <row r="93" ht="15.75" customHeight="1">
      <c r="B93" s="50"/>
    </row>
    <row r="94" ht="15.75" customHeight="1">
      <c r="B94" s="50"/>
    </row>
    <row r="95" ht="15.75" customHeight="1">
      <c r="B95" s="50"/>
    </row>
    <row r="96" ht="15.75" customHeight="1">
      <c r="B96" s="50"/>
    </row>
    <row r="97" ht="15.75" customHeight="1">
      <c r="B97" s="50"/>
    </row>
    <row r="98" ht="15.75" customHeight="1">
      <c r="B98" s="50"/>
    </row>
    <row r="99" ht="15.75" customHeight="1">
      <c r="B99" s="50"/>
    </row>
    <row r="100" ht="15.75" customHeight="1">
      <c r="B100" s="50"/>
    </row>
    <row r="101" ht="15.75" customHeight="1">
      <c r="B101" s="50"/>
    </row>
    <row r="102" ht="15.75" customHeight="1">
      <c r="B102" s="50"/>
    </row>
    <row r="103" ht="15.75" customHeight="1">
      <c r="B103" s="50"/>
    </row>
    <row r="104" ht="15.75" customHeight="1">
      <c r="B104" s="50"/>
    </row>
    <row r="105" ht="15.75" customHeight="1">
      <c r="B105" s="50"/>
    </row>
    <row r="106" ht="15.75" customHeight="1">
      <c r="B106" s="50"/>
    </row>
    <row r="107" ht="15.75" customHeight="1">
      <c r="B107" s="50"/>
    </row>
    <row r="108" ht="15.75" customHeight="1">
      <c r="B108" s="50"/>
    </row>
    <row r="109" ht="15.75" customHeight="1">
      <c r="B109" s="50"/>
    </row>
    <row r="110" ht="15.75" customHeight="1">
      <c r="B110" s="50"/>
    </row>
    <row r="111" ht="15.75" customHeight="1">
      <c r="B111" s="50"/>
    </row>
    <row r="112" ht="15.75" customHeight="1">
      <c r="B112" s="50"/>
    </row>
    <row r="113" ht="15.75" customHeight="1">
      <c r="B113" s="50"/>
    </row>
    <row r="114" ht="15.75" customHeight="1">
      <c r="B114" s="50"/>
    </row>
    <row r="115" ht="15.75" customHeight="1">
      <c r="B115" s="50"/>
    </row>
    <row r="116" ht="15.75" customHeight="1">
      <c r="B116" s="50"/>
    </row>
    <row r="117" ht="15.75" customHeight="1">
      <c r="B117" s="50"/>
    </row>
    <row r="118" ht="15.75" customHeight="1">
      <c r="B118" s="50"/>
    </row>
    <row r="119" ht="15.75" customHeight="1">
      <c r="B119" s="50"/>
    </row>
    <row r="120" ht="15.75" customHeight="1">
      <c r="B120" s="50"/>
    </row>
    <row r="121" ht="15.75" customHeight="1">
      <c r="B121" s="50"/>
    </row>
    <row r="122" ht="15.75" customHeight="1">
      <c r="B122" s="50"/>
    </row>
    <row r="123" ht="15.75" customHeight="1">
      <c r="B123" s="50"/>
    </row>
    <row r="124" ht="15.75" customHeight="1">
      <c r="B124" s="50"/>
    </row>
    <row r="125" ht="15.75" customHeight="1">
      <c r="B125" s="50"/>
    </row>
    <row r="126" ht="15.75" customHeight="1">
      <c r="B126" s="50"/>
    </row>
    <row r="127" ht="15.75" customHeight="1">
      <c r="B127" s="50"/>
    </row>
    <row r="128" ht="15.75" customHeight="1">
      <c r="B128" s="50"/>
    </row>
    <row r="129" ht="15.75" customHeight="1">
      <c r="B129" s="50"/>
    </row>
    <row r="130" ht="15.75" customHeight="1">
      <c r="B130" s="50"/>
    </row>
    <row r="131" ht="15.75" customHeight="1">
      <c r="B131" s="50"/>
    </row>
    <row r="132" ht="15.75" customHeight="1">
      <c r="B132" s="50"/>
    </row>
    <row r="133" ht="15.75" customHeight="1">
      <c r="B133" s="50"/>
    </row>
    <row r="134" ht="15.75" customHeight="1">
      <c r="B134" s="50"/>
    </row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</sheetData>
  <mergeCells count="8">
    <mergeCell ref="A4:B4"/>
    <mergeCell ref="F4:H4"/>
    <mergeCell ref="F5:H5"/>
    <mergeCell ref="F6:H6"/>
    <mergeCell ref="A7:A8"/>
    <mergeCell ref="B7:B8"/>
    <mergeCell ref="F7:H7"/>
    <mergeCell ref="F8:H8"/>
  </mergeCells>
  <dataValidations>
    <dataValidation type="list" allowBlank="1" showErrorMessage="1" sqref="B11:B43">
      <formula1>Sheet2!$I$1:$I$111</formula1>
    </dataValidation>
  </dataValidation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8.86"/>
    <col customWidth="1" min="2" max="6" width="14.43"/>
  </cols>
  <sheetData>
    <row r="1" ht="15.75" customHeight="1">
      <c r="A1" s="51" t="s">
        <v>23</v>
      </c>
      <c r="B1" s="51" t="s">
        <v>24</v>
      </c>
      <c r="I1" s="51" t="s">
        <v>22</v>
      </c>
      <c r="J1" s="51"/>
    </row>
    <row r="2" ht="15.75" customHeight="1">
      <c r="A2" s="51" t="s">
        <v>25</v>
      </c>
      <c r="I2" s="52" t="s">
        <v>26</v>
      </c>
      <c r="J2" s="52">
        <v>3.5</v>
      </c>
    </row>
    <row r="3" ht="15.75" customHeight="1">
      <c r="A3" s="51"/>
      <c r="B3" s="53"/>
      <c r="D3" s="54"/>
      <c r="E3" s="55"/>
      <c r="I3" s="52" t="s">
        <v>27</v>
      </c>
      <c r="J3" s="52">
        <v>3.7</v>
      </c>
    </row>
    <row r="4" ht="15.75" customHeight="1">
      <c r="A4" s="51"/>
      <c r="B4" s="56"/>
      <c r="D4" s="57"/>
      <c r="E4" s="58"/>
      <c r="I4" s="52" t="s">
        <v>28</v>
      </c>
      <c r="J4" s="52">
        <v>3.5</v>
      </c>
    </row>
    <row r="5" ht="15.75" customHeight="1">
      <c r="A5" s="51"/>
      <c r="B5" s="53"/>
      <c r="D5" s="57"/>
      <c r="E5" s="58"/>
      <c r="I5" s="52" t="s">
        <v>29</v>
      </c>
      <c r="J5" s="52">
        <v>4.2</v>
      </c>
    </row>
    <row r="6" ht="15.75" customHeight="1">
      <c r="A6" s="51"/>
      <c r="B6" s="53"/>
      <c r="D6" s="57"/>
      <c r="E6" s="58"/>
      <c r="I6" s="52" t="s">
        <v>30</v>
      </c>
      <c r="J6" s="52">
        <v>2.2</v>
      </c>
    </row>
    <row r="7" ht="15.75" customHeight="1">
      <c r="A7" s="51"/>
      <c r="B7" s="53"/>
      <c r="D7" s="57"/>
      <c r="E7" s="58"/>
      <c r="I7" s="52" t="s">
        <v>31</v>
      </c>
      <c r="J7" s="52">
        <v>4.2</v>
      </c>
    </row>
    <row r="8" ht="15.75" customHeight="1">
      <c r="A8" s="51"/>
      <c r="B8" s="53"/>
      <c r="D8" s="57"/>
      <c r="E8" s="58"/>
      <c r="I8" s="52" t="s">
        <v>32</v>
      </c>
      <c r="J8" s="52">
        <v>0.2</v>
      </c>
    </row>
    <row r="9" ht="15.75" customHeight="1">
      <c r="A9" s="51"/>
      <c r="B9" s="53"/>
      <c r="D9" s="57"/>
      <c r="E9" s="58"/>
      <c r="I9" s="52" t="s">
        <v>33</v>
      </c>
      <c r="J9" s="52">
        <v>0.2</v>
      </c>
    </row>
    <row r="10" ht="15.75" customHeight="1">
      <c r="A10" s="51"/>
      <c r="B10" s="53"/>
      <c r="D10" s="57"/>
      <c r="E10" s="58"/>
      <c r="I10" s="52" t="s">
        <v>34</v>
      </c>
      <c r="J10" s="52">
        <v>2.2</v>
      </c>
    </row>
    <row r="11" ht="15.75" customHeight="1">
      <c r="A11" s="51"/>
      <c r="B11" s="53"/>
      <c r="D11" s="57"/>
      <c r="E11" s="58"/>
      <c r="I11" s="52" t="s">
        <v>35</v>
      </c>
      <c r="J11" s="52">
        <v>3.7</v>
      </c>
    </row>
    <row r="12" ht="15.75" customHeight="1">
      <c r="I12" s="52" t="s">
        <v>36</v>
      </c>
      <c r="J12" s="52">
        <v>0.2</v>
      </c>
    </row>
    <row r="13" ht="15.75" customHeight="1">
      <c r="I13" s="52" t="s">
        <v>37</v>
      </c>
      <c r="J13" s="52">
        <v>0.4</v>
      </c>
    </row>
    <row r="14" ht="15.75" customHeight="1">
      <c r="I14" s="52" t="s">
        <v>38</v>
      </c>
      <c r="J14" s="52">
        <v>2.8</v>
      </c>
    </row>
    <row r="15" ht="15.75" customHeight="1">
      <c r="I15" s="52" t="s">
        <v>39</v>
      </c>
      <c r="J15" s="52">
        <v>3.5</v>
      </c>
    </row>
    <row r="16" ht="15.75" customHeight="1">
      <c r="I16" s="52" t="s">
        <v>40</v>
      </c>
      <c r="J16" s="52">
        <v>0.2</v>
      </c>
    </row>
    <row r="17" ht="15.75" customHeight="1">
      <c r="I17" s="52" t="s">
        <v>41</v>
      </c>
      <c r="J17" s="52">
        <v>0.4</v>
      </c>
    </row>
    <row r="18" ht="15.75" customHeight="1">
      <c r="I18" s="52" t="s">
        <v>42</v>
      </c>
      <c r="J18" s="52">
        <v>4.9</v>
      </c>
    </row>
    <row r="19" ht="15.75" customHeight="1">
      <c r="I19" s="52" t="s">
        <v>43</v>
      </c>
      <c r="J19" s="52">
        <v>2.4</v>
      </c>
    </row>
    <row r="20" ht="15.75" customHeight="1">
      <c r="I20" s="52" t="s">
        <v>44</v>
      </c>
      <c r="J20" s="52">
        <v>2.2</v>
      </c>
    </row>
    <row r="21" ht="15.75" customHeight="1">
      <c r="I21" s="52" t="s">
        <v>45</v>
      </c>
      <c r="J21" s="52">
        <v>2.2</v>
      </c>
    </row>
    <row r="22" ht="15.75" customHeight="1">
      <c r="I22" s="51"/>
      <c r="J22" s="51"/>
    </row>
    <row r="23" ht="15.75" customHeight="1">
      <c r="I23" s="51"/>
      <c r="J23" s="51"/>
    </row>
    <row r="24" ht="15.75" customHeight="1">
      <c r="I24" s="51"/>
      <c r="J24" s="51"/>
    </row>
    <row r="25" ht="15.75" customHeight="1">
      <c r="I25" s="51"/>
      <c r="J25" s="51"/>
    </row>
    <row r="26" ht="15.75" customHeight="1">
      <c r="I26" s="51"/>
      <c r="J26" s="51"/>
    </row>
    <row r="27" ht="15.75" customHeight="1">
      <c r="I27" s="51"/>
      <c r="J27" s="51"/>
    </row>
    <row r="28" ht="15.75" customHeight="1">
      <c r="I28" s="51"/>
      <c r="J28" s="51"/>
    </row>
    <row r="29" ht="15.75" customHeight="1">
      <c r="I29" s="51"/>
      <c r="J29" s="51"/>
    </row>
    <row r="30" ht="15.75" customHeight="1">
      <c r="I30" s="51"/>
      <c r="J30" s="51"/>
    </row>
    <row r="31" ht="15.75" customHeight="1">
      <c r="I31" s="51"/>
      <c r="J31" s="51"/>
    </row>
    <row r="32" ht="15.75" customHeight="1">
      <c r="I32" s="51"/>
      <c r="J32" s="51"/>
    </row>
    <row r="33" ht="15.75" customHeight="1">
      <c r="I33" s="51"/>
      <c r="J33" s="51"/>
    </row>
    <row r="34" ht="15.75" customHeight="1">
      <c r="I34" s="51"/>
      <c r="J34" s="51"/>
    </row>
    <row r="35" ht="15.75" customHeight="1">
      <c r="I35" s="51"/>
      <c r="J35" s="51"/>
    </row>
    <row r="36" ht="15.75" customHeight="1">
      <c r="I36" s="51"/>
      <c r="J36" s="51"/>
    </row>
    <row r="37" ht="15.75" customHeight="1">
      <c r="I37" s="51"/>
      <c r="J37" s="51"/>
    </row>
    <row r="38" ht="15.75" customHeight="1">
      <c r="I38" s="51"/>
      <c r="J38" s="51"/>
    </row>
    <row r="39" ht="15.75" customHeight="1">
      <c r="I39" s="51"/>
      <c r="J39" s="51"/>
    </row>
    <row r="40" ht="15.75" customHeight="1">
      <c r="I40" s="51"/>
      <c r="J40" s="51"/>
    </row>
    <row r="41" ht="15.75" customHeight="1">
      <c r="I41" s="51"/>
      <c r="J41" s="51"/>
    </row>
    <row r="42" ht="15.75" customHeight="1">
      <c r="I42" s="51"/>
      <c r="J42" s="51"/>
    </row>
    <row r="43" ht="15.75" customHeight="1">
      <c r="I43" s="51"/>
      <c r="J43" s="51"/>
    </row>
    <row r="44" ht="15.75" customHeight="1">
      <c r="I44" s="51"/>
      <c r="J44" s="51"/>
    </row>
    <row r="45" ht="15.75" customHeight="1">
      <c r="I45" s="51"/>
      <c r="J45" s="51"/>
    </row>
    <row r="46" ht="15.75" customHeight="1">
      <c r="I46" s="51"/>
      <c r="J46" s="51"/>
    </row>
    <row r="47" ht="15.75" customHeight="1">
      <c r="I47" s="51"/>
      <c r="J47" s="51"/>
    </row>
    <row r="48" ht="15.75" customHeight="1">
      <c r="I48" s="51"/>
      <c r="J48" s="51"/>
    </row>
    <row r="49" ht="15.75" customHeight="1">
      <c r="I49" s="51"/>
      <c r="J49" s="51"/>
    </row>
    <row r="50" ht="15.75" customHeight="1">
      <c r="I50" s="51"/>
      <c r="J50" s="51"/>
    </row>
    <row r="51" ht="15.75" customHeight="1">
      <c r="I51" s="51"/>
      <c r="J51" s="51"/>
    </row>
    <row r="52" ht="15.75" customHeight="1">
      <c r="I52" s="51"/>
      <c r="J52" s="51"/>
    </row>
    <row r="53" ht="15.75" customHeight="1">
      <c r="I53" s="51"/>
      <c r="J53" s="51"/>
    </row>
    <row r="54" ht="15.75" customHeight="1">
      <c r="I54" s="51"/>
      <c r="J54" s="51"/>
    </row>
    <row r="55" ht="15.75" customHeight="1">
      <c r="I55" s="51"/>
      <c r="J55" s="51"/>
    </row>
    <row r="56" ht="15.75" customHeight="1">
      <c r="I56" s="51"/>
      <c r="J56" s="51"/>
    </row>
    <row r="57" ht="15.75" customHeight="1">
      <c r="I57" s="51"/>
      <c r="J57" s="51"/>
    </row>
    <row r="58" ht="15.75" customHeight="1">
      <c r="I58" s="51"/>
      <c r="J58" s="51"/>
    </row>
    <row r="59" ht="15.75" customHeight="1">
      <c r="I59" s="51"/>
      <c r="J59" s="51"/>
    </row>
    <row r="60" ht="15.75" customHeight="1">
      <c r="I60" s="51"/>
      <c r="J60" s="51"/>
    </row>
    <row r="61" ht="15.75" customHeight="1">
      <c r="I61" s="51"/>
      <c r="J61" s="51"/>
    </row>
    <row r="62" ht="15.75" customHeight="1">
      <c r="I62" s="51"/>
      <c r="J62" s="51"/>
    </row>
    <row r="63" ht="15.75" customHeight="1">
      <c r="I63" s="51"/>
      <c r="J63" s="51"/>
    </row>
    <row r="64" ht="15.75" customHeight="1">
      <c r="I64" s="51"/>
      <c r="J64" s="51"/>
    </row>
    <row r="65" ht="15.75" customHeight="1">
      <c r="I65" s="51"/>
      <c r="J65" s="51"/>
    </row>
    <row r="66" ht="15.75" customHeight="1">
      <c r="I66" s="51"/>
      <c r="J66" s="51"/>
    </row>
    <row r="67" ht="15.75" customHeight="1">
      <c r="I67" s="51"/>
      <c r="J67" s="51"/>
    </row>
    <row r="68" ht="15.75" customHeight="1">
      <c r="I68" s="51"/>
      <c r="J68" s="51"/>
    </row>
    <row r="69" ht="15.75" customHeight="1">
      <c r="I69" s="51"/>
      <c r="J69" s="51"/>
    </row>
    <row r="70" ht="15.75" customHeight="1">
      <c r="I70" s="51"/>
      <c r="J70" s="51"/>
    </row>
    <row r="71" ht="15.75" customHeight="1">
      <c r="I71" s="51"/>
      <c r="J71" s="51"/>
    </row>
    <row r="72" ht="15.75" customHeight="1">
      <c r="I72" s="51"/>
      <c r="J72" s="51"/>
    </row>
    <row r="73" ht="15.75" customHeight="1">
      <c r="I73" s="51"/>
      <c r="J73" s="51"/>
    </row>
    <row r="74" ht="15.75" customHeight="1">
      <c r="I74" s="51"/>
      <c r="J74" s="51"/>
    </row>
    <row r="75" ht="15.75" customHeight="1">
      <c r="I75" s="51"/>
      <c r="J75" s="51"/>
    </row>
    <row r="76" ht="15.75" customHeight="1">
      <c r="I76" s="51"/>
      <c r="J76" s="51"/>
    </row>
    <row r="77" ht="15.75" customHeight="1">
      <c r="I77" s="51"/>
      <c r="J77" s="51"/>
    </row>
    <row r="78" ht="15.75" customHeight="1">
      <c r="I78" s="51"/>
      <c r="J78" s="51"/>
    </row>
    <row r="79" ht="15.75" customHeight="1">
      <c r="I79" s="51"/>
      <c r="J79" s="51"/>
    </row>
    <row r="80" ht="15.75" customHeight="1">
      <c r="I80" s="51"/>
      <c r="J80" s="51"/>
    </row>
    <row r="81" ht="15.75" customHeight="1">
      <c r="I81" s="51"/>
      <c r="J81" s="51"/>
    </row>
    <row r="82" ht="15.75" customHeight="1">
      <c r="I82" s="51"/>
      <c r="J82" s="51"/>
    </row>
    <row r="83" ht="15.75" customHeight="1">
      <c r="I83" s="51"/>
      <c r="J83" s="51"/>
    </row>
    <row r="84" ht="15.75" customHeight="1">
      <c r="I84" s="51"/>
      <c r="J84" s="51"/>
    </row>
    <row r="85" ht="15.75" customHeight="1">
      <c r="I85" s="51"/>
      <c r="J85" s="51"/>
    </row>
    <row r="86" ht="15.75" customHeight="1">
      <c r="I86" s="51"/>
      <c r="J86" s="51"/>
    </row>
    <row r="87" ht="15.75" customHeight="1">
      <c r="I87" s="51"/>
      <c r="J87" s="51"/>
    </row>
    <row r="88" ht="15.75" customHeight="1">
      <c r="I88" s="51"/>
      <c r="J88" s="51"/>
    </row>
    <row r="89" ht="15.75" customHeight="1">
      <c r="I89" s="51"/>
      <c r="J89" s="51"/>
    </row>
    <row r="90" ht="15.75" customHeight="1">
      <c r="I90" s="51"/>
      <c r="J90" s="51"/>
    </row>
    <row r="91" ht="15.75" customHeight="1">
      <c r="I91" s="51"/>
      <c r="J91" s="51"/>
    </row>
    <row r="92" ht="15.75" customHeight="1">
      <c r="I92" s="51"/>
      <c r="J92" s="51"/>
    </row>
    <row r="93" ht="15.75" customHeight="1">
      <c r="I93" s="51"/>
      <c r="J93" s="51"/>
    </row>
    <row r="94" ht="15.75" customHeight="1">
      <c r="I94" s="51"/>
      <c r="J94" s="51"/>
    </row>
    <row r="95" ht="15.75" customHeight="1">
      <c r="I95" s="51"/>
      <c r="J95" s="51"/>
    </row>
    <row r="96" ht="15.75" customHeight="1">
      <c r="I96" s="51"/>
      <c r="J96" s="51"/>
    </row>
    <row r="97" ht="15.75" customHeight="1">
      <c r="I97" s="51"/>
      <c r="J97" s="51"/>
    </row>
    <row r="98" ht="15.75" customHeight="1">
      <c r="I98" s="51"/>
      <c r="J98" s="51"/>
    </row>
    <row r="99" ht="15.75" customHeight="1">
      <c r="I99" s="51"/>
      <c r="J99" s="51"/>
    </row>
    <row r="100" ht="15.75" customHeight="1">
      <c r="I100" s="51"/>
      <c r="J100" s="51"/>
    </row>
    <row r="101" ht="15.75" customHeight="1">
      <c r="I101" s="51"/>
      <c r="J101" s="51"/>
    </row>
    <row r="102" ht="15.75" customHeight="1">
      <c r="I102" s="51"/>
      <c r="J102" s="51"/>
    </row>
    <row r="103" ht="15.75" customHeight="1">
      <c r="I103" s="51"/>
      <c r="J103" s="51"/>
    </row>
    <row r="104" ht="15.75" customHeight="1">
      <c r="I104" s="51"/>
      <c r="J104" s="51"/>
    </row>
    <row r="105" ht="15.75" customHeight="1">
      <c r="I105" s="51"/>
      <c r="J105" s="51"/>
    </row>
    <row r="106" ht="15.75" customHeight="1">
      <c r="I106" s="51"/>
      <c r="J106" s="51"/>
    </row>
    <row r="107" ht="15.75" customHeight="1">
      <c r="I107" s="51"/>
      <c r="J107" s="51"/>
    </row>
    <row r="108" ht="15.75" customHeight="1">
      <c r="I108" s="51"/>
      <c r="J108" s="51"/>
    </row>
    <row r="109" ht="15.75" customHeight="1">
      <c r="I109" s="51"/>
      <c r="J109" s="51"/>
    </row>
    <row r="110" ht="15.75" customHeight="1">
      <c r="I110" s="51"/>
      <c r="J110" s="51"/>
    </row>
    <row r="111" ht="15.75" customHeight="1">
      <c r="I111" s="51"/>
      <c r="J111" s="51"/>
    </row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