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tsc-sresource\sresource\WRHSE\BID HISTORY\FY 24 BIDS\24-049 SNP CHEMICALS RFP\"/>
    </mc:Choice>
  </mc:AlternateContent>
  <xr:revisionPtr revIDLastSave="0" documentId="13_ncr:1_{F644C211-92C2-4D40-A093-895A9EDE7F7D}" xr6:coauthVersionLast="47" xr6:coauthVersionMax="47" xr10:uidLastSave="{00000000-0000-0000-0000-000000000000}"/>
  <bookViews>
    <workbookView xWindow="-28920" yWindow="75" windowWidth="29040" windowHeight="15720" xr2:uid="{6A9082A2-81E9-4334-840C-680E7DD7C46F}"/>
  </bookViews>
  <sheets>
    <sheet name="SNP Warehouse" sheetId="1" r:id="rId1"/>
  </sheets>
  <definedNames>
    <definedName name="_xlnm.Print_Titles" localSheetId="0">'SNP Warehouse'!$1:$7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1" i="1" l="1"/>
  <c r="J50" i="1"/>
  <c r="J48" i="1"/>
  <c r="J46" i="1"/>
  <c r="J44" i="1"/>
  <c r="J42" i="1"/>
  <c r="J40" i="1"/>
  <c r="J38" i="1"/>
  <c r="J36" i="1"/>
  <c r="J34" i="1"/>
  <c r="J32" i="1"/>
  <c r="J30" i="1"/>
  <c r="J28" i="1"/>
  <c r="J26" i="1"/>
  <c r="J24" i="1"/>
  <c r="J22" i="1"/>
  <c r="J20" i="1"/>
  <c r="J18" i="1"/>
  <c r="J16" i="1"/>
  <c r="J14" i="1"/>
  <c r="J12" i="1"/>
  <c r="J10" i="1"/>
  <c r="J8" i="1"/>
</calcChain>
</file>

<file path=xl/sharedStrings.xml><?xml version="1.0" encoding="utf-8"?>
<sst xmlns="http://schemas.openxmlformats.org/spreadsheetml/2006/main" count="80" uniqueCount="67">
  <si>
    <t>Item Description</t>
  </si>
  <si>
    <t>Specification</t>
  </si>
  <si>
    <t>Preferred Pack Size</t>
  </si>
  <si>
    <t>Dishwashing - Machine Detergent, 4 Clor</t>
  </si>
  <si>
    <t>5 pound</t>
  </si>
  <si>
    <t>Aero Foam Sanitizer</t>
  </si>
  <si>
    <t>8 liters/case</t>
  </si>
  <si>
    <t>All Purpose Cleaner/Sanitizer - Ready, Set, Go</t>
  </si>
  <si>
    <t>One-step, germicidal cleaner and odor neutralizer designed for general cleaning, disinfecting, deodorizing, and controlling mold and mildew on hard, non-porous inanimate surfaces. contains 2,100 ppm of active germicide. All purpose cleaner that contains no abrasives, bleach, phosphates, or phosphorous. Cuts tough grease and grime without scrubbing.</t>
  </si>
  <si>
    <t>12/32 ounce</t>
  </si>
  <si>
    <t>All Purpose Cleaner/Sanitizer - Red Fantastic (4/1 gallon)</t>
  </si>
  <si>
    <t>Multi-purpose, cleaner and degreaser concentrate.  Formulated with biodegradable detergents. Dissolves oil, grease, tar, and other tough soils quickly, leaving behind no residue. Dilutes as much as 1:256
High foaming and free-rinsing. Non-flammable and non-corrosive.</t>
  </si>
  <si>
    <t>4/1 gallon</t>
  </si>
  <si>
    <t>All Purpose Cleaner/Sanitizer - Red Fantastic (5 gallon)</t>
  </si>
  <si>
    <t>5 gallon</t>
  </si>
  <si>
    <t>Bio Electrolyte - Machine or Pot Descaler</t>
  </si>
  <si>
    <t>Low pH, high-foaming cleaner for dissolving water scale, struvite, lime, mud, rust, and other water formed deposits. Fortified with wetting agents and penetrants to work fast without causing corrosion.  Removes hardness, scale, plaster, casting, and deposits from drain lines.  General purpose descaling and cleaning for concrete, tile, grout, fiberglass, fabric, copper, rubber, fiber, leather, vinyl, plastic, steel, titanium, iron, brick, porcelain, ceramic, and glass.</t>
  </si>
  <si>
    <t>Detergent, Machine, Sun Up (1/5 gallon)</t>
  </si>
  <si>
    <t>Pot, pan, utensil, glass, and dish detergent. Formulated with biodegradable surfactants and a neutral pH. Dilutes up to 1:512. Hard and soft water compatible. Contains no phosphates, butyl, or bleach
Built-in rinse agents assure sparkling, spot-free glassware and dishes
USDA A1. Kosher Certified</t>
  </si>
  <si>
    <t>Detergent, Pot and Pan Sink, Sun Up (4/1 gallon)</t>
  </si>
  <si>
    <t>Floor Cleaner, All Purpose Scented, Red Fantastic (5 gallon)</t>
  </si>
  <si>
    <t>Multi-purpose, cleaner and degreaser concentrate.  Formulated with biodegradable detergents. Dissolves oil, grease, tar, and other tough soils quickly, leaving behind no residue. Dilutes as much as 1:256.
High foaming and free-rinsing. Non-flammable and non-corrosive</t>
  </si>
  <si>
    <t>Floor Cleaner, Lemon Ensign (4/1 gallon)</t>
  </si>
  <si>
    <t>Lemon-scented, high-alkaline degreaser. Super concentrated to break up, dissolve, and emulsify fat, oil, grease, protein, blood, carbon, and other soils from food processing surfaces, walls, and floors. Phosphate-free. Dilution rates as high as 1:50. USDA C1. Kosher Certified</t>
  </si>
  <si>
    <t>Glass and Surface Cleaner</t>
  </si>
  <si>
    <t>Environmentally-friendly glass, mirror, and plexiglass cleaner. Formulated to quickly dissolve surface film, fingerprints, dust, and tar on all smooth, polished surfaces. USDA A1. Alcohol-free and ammonia-free. Fast-drying and non-flammable. Non-streaking and non-smearing.</t>
  </si>
  <si>
    <t>12 each</t>
  </si>
  <si>
    <t>Laundry Detergent, Liquid (1/5 gallon)</t>
  </si>
  <si>
    <t>Ultra-concentrated detergent. Removes embedded soils, greases, oils, and odors. Stable controlled sudsing, effective in hard or soft water, fresh, clean aroma. Low phosphate. Compatible with high-efficiency washers. Does not deteriorate fabrics like chlorinated detergents
Contains optical brighteners to improve fabric brightness
Neutral pH and contains powerful emulsifiers and penetrants for enhanced soil removal. USDA B1</t>
  </si>
  <si>
    <t>Machine Drying Agent, Glisten</t>
  </si>
  <si>
    <t>Low-foaming, biodegradable rinse aid and drying agent for warewash. Safe on china, glass, metals, plastics, and wood
Effective in hard and soft water. Prevents plastic grazing. Kosher Certified</t>
  </si>
  <si>
    <t xml:space="preserve">Oven Cleaner, Hurricane </t>
  </si>
  <si>
    <t>Clinging formulation is designed to remove baked-on grease, carbon, and grime on contact. Excellent for use on ovens, broilers, grills, griddles, hoods, fryers, greasy equipment, stove tops, rotisseries, racks, drip pans, porcelain, counters, burners, pots, pans, stainless steel, concrete, and ceramic. Dilutes up to 1:16. Foam-on, wipe off, no scrubbing. Pleasant scent. Non-flammable. USDA A8. Kosher Certified</t>
  </si>
  <si>
    <t>Probe Wipes, Thermometer</t>
  </si>
  <si>
    <t>Thermometer Probe Wipes</t>
  </si>
  <si>
    <t>Box</t>
  </si>
  <si>
    <t>Quaternary Test Strips</t>
  </si>
  <si>
    <t>Test paper to check concentration of quaternary ammonium compounds 100-400 ppm</t>
  </si>
  <si>
    <t>Sanitizer, Quat, First Mate</t>
  </si>
  <si>
    <t>Ultra-concentrated, quat-based sanitizer, disinfectant, deodorizer, virucide, and mildewstat.  Formulated with a neutral pH, broad-spectrum antimicrobial to kill bacteria that can cause illness on hard, non-porous surfaces. For use on food contact and non-food contact surfaces. Can be applied by automatic washing systems, immersion tanks, foaming apparatus, low pressure sprayers, mops, sponges, cloths, trigger sprayers, or by soaking.  Also approved for use in ice machines.
Dilutes 1:213 for hard surface disinfection and mold &amp; mildew control. Dilutes 1:512 for no-rinse, food surface and egg sanitizing.</t>
  </si>
  <si>
    <t>Scouring Cleanser, Liquid</t>
  </si>
  <si>
    <t>Ready-to-use cream cleanser. Formulated with a jewelers grade abrasive for tough cleaning jobs. Rapidly removes hard water stains, rust stains, tarnish, carbon, grease, scum, scuffs, and other soils from tile, grout, vinyl, stainless steel, aluminum, porcelain, ceramic, chrome, Formica, fiberglass, woodwork, pots, pans, and enamel surfaces.</t>
  </si>
  <si>
    <t>Silverware Pre-soak</t>
  </si>
  <si>
    <t>Silverware Presoak</t>
  </si>
  <si>
    <t>Case</t>
  </si>
  <si>
    <t>Soap, Foaming, Antibacterial</t>
  </si>
  <si>
    <t>Foaming, Antibacterial Hand Soap</t>
  </si>
  <si>
    <t>Stainless Steel Polish/Cleaner</t>
  </si>
  <si>
    <t>Stainless Steel Cleaner,Polisher</t>
  </si>
  <si>
    <t>12/case</t>
  </si>
  <si>
    <t>Heavy-duty, non-foaming, dish detergent for low and high temperature dish machines. Suitable for use in automatic box washers for cleaning cages and trays in food processing plants. 
*Promotes machine skimming action
*Prevents lime and scale build-up in wash arms, spray jets, racks, and chains
*For use in machines with automatic injection or machines with manual injection
*Dilutes 1:256 - 1:512 (0.25 - 0.50 ounces per gallon) and provides effective levels of chlorine to meet health department requirements
*Kosher Certified
*USDA A1</t>
  </si>
  <si>
    <t>Quat-based, multi-purpose formula cleans, deodorizes, and kills germs.
*Hospital-grade
*Non-acidic, non-abrasive on delicate surfaces
*Meets OSHA Bloodborne Pathogen Standard for HIV
*Approved for HVAC catchpans and air conditioning evaporator coils
*Controls mildew, mold, and athlete’s foot fungus (Trichophyton mentagrophytes)
*EPA registered: 44446-23-1553</t>
  </si>
  <si>
    <t>Brand / Product ID</t>
  </si>
  <si>
    <t>Unit Cost</t>
  </si>
  <si>
    <t>Totals</t>
  </si>
  <si>
    <t>Notes</t>
  </si>
  <si>
    <t>Pack sizes</t>
  </si>
  <si>
    <t>TOTAL</t>
  </si>
  <si>
    <t>Item Number</t>
  </si>
  <si>
    <t xml:space="preserve">Estimated Qty. </t>
  </si>
  <si>
    <t>HOUSTON COUNTY SCHOOL NUTRITION PROGRAM</t>
  </si>
  <si>
    <t>IMPORTANT: Numbers only in price fields!</t>
  </si>
  <si>
    <t>Company Name:</t>
  </si>
  <si>
    <t>Dispensing System</t>
  </si>
  <si>
    <t>Dispensing system must be able to connect to eight products at one time and must 	be 	color-coded.</t>
  </si>
  <si>
    <t>RFP# 24-049</t>
  </si>
  <si>
    <t>SNP Cleaning Products &amp; Dispensing Systems Response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</si>
</sst>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Aptos Narrow"/>
      <family val="2"/>
      <scheme val="minor"/>
    </font>
    <font>
      <b/>
      <sz val="14"/>
      <color theme="1"/>
      <name val="Times New Roman"/>
      <family val="1"/>
    </font>
    <font>
      <sz val="14"/>
      <color theme="1"/>
      <name val="Times New Roman"/>
      <family val="1"/>
    </font>
    <font>
      <b/>
      <sz val="14"/>
      <color rgb="FFFF0000"/>
      <name val="Times New Roman"/>
      <family val="1"/>
    </font>
    <font>
      <b/>
      <sz val="14"/>
      <color rgb="FF000000"/>
      <name val="Times New Roman"/>
      <family val="1"/>
    </font>
    <font>
      <sz val="14"/>
      <color rgb="FF000000"/>
      <name val="Times New Roman"/>
      <family val="1"/>
    </font>
  </fonts>
  <fills count="8">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theme="1" tint="0.34998626667073579"/>
        <bgColor rgb="FFC0C0C0"/>
      </patternFill>
    </fill>
    <fill>
      <patternFill patternType="solid">
        <fgColor theme="1" tint="0.34998626667073579"/>
        <bgColor rgb="FFFFFFFF"/>
      </patternFill>
    </fill>
    <fill>
      <patternFill patternType="solid">
        <fgColor theme="1" tint="0.34998626667073579"/>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horizontal="center" vertical="center"/>
    </xf>
    <xf numFmtId="0" fontId="2" fillId="0" borderId="0" xfId="0" applyFont="1" applyAlignment="1">
      <alignment horizontal="center"/>
    </xf>
    <xf numFmtId="0" fontId="2" fillId="0" borderId="0" xfId="0" applyFont="1"/>
    <xf numFmtId="164" fontId="2" fillId="0" borderId="0" xfId="0" applyNumberFormat="1" applyFont="1"/>
    <xf numFmtId="0" fontId="5" fillId="3" borderId="1" xfId="0" applyFont="1" applyFill="1" applyBorder="1" applyAlignment="1">
      <alignment horizontal="center" vertical="center" wrapText="1" readingOrder="1"/>
    </xf>
    <xf numFmtId="0" fontId="5" fillId="3" borderId="1" xfId="0" applyFont="1" applyFill="1" applyBorder="1" applyAlignment="1">
      <alignment horizontal="left" vertical="top" wrapText="1" readingOrder="1"/>
    </xf>
    <xf numFmtId="164" fontId="2" fillId="0" borderId="1" xfId="0" applyNumberFormat="1" applyFont="1" applyBorder="1"/>
    <xf numFmtId="0" fontId="5" fillId="5" borderId="1" xfId="0" applyFont="1" applyFill="1" applyBorder="1" applyAlignment="1">
      <alignment horizontal="center" vertical="center" wrapText="1" readingOrder="1"/>
    </xf>
    <xf numFmtId="0" fontId="5" fillId="5" borderId="1" xfId="0" applyFont="1" applyFill="1" applyBorder="1" applyAlignment="1">
      <alignment horizontal="left" vertical="top" wrapText="1" readingOrder="1"/>
    </xf>
    <xf numFmtId="164" fontId="2" fillId="6" borderId="1" xfId="0" applyNumberFormat="1" applyFont="1" applyFill="1" applyBorder="1"/>
    <xf numFmtId="0" fontId="5" fillId="5" borderId="2" xfId="0" applyFont="1" applyFill="1" applyBorder="1" applyAlignment="1">
      <alignment horizontal="center" vertical="center" wrapText="1" readingOrder="1"/>
    </xf>
    <xf numFmtId="0" fontId="5" fillId="5" borderId="2" xfId="0" applyFont="1" applyFill="1" applyBorder="1" applyAlignment="1">
      <alignment horizontal="left" vertical="top" wrapText="1" readingOrder="1"/>
    </xf>
    <xf numFmtId="164" fontId="2" fillId="6" borderId="2" xfId="0" applyNumberFormat="1" applyFont="1" applyFill="1" applyBorder="1"/>
    <xf numFmtId="0" fontId="5" fillId="5" borderId="1" xfId="0" applyFont="1" applyFill="1" applyBorder="1" applyAlignment="1">
      <alignment horizontal="center" vertical="top" wrapText="1" readingOrder="1"/>
    </xf>
    <xf numFmtId="0" fontId="2" fillId="0" borderId="0" xfId="0" applyFont="1" applyAlignment="1">
      <alignment horizontal="left"/>
    </xf>
    <xf numFmtId="0" fontId="1" fillId="0" borderId="5" xfId="0" applyFont="1" applyBorder="1"/>
    <xf numFmtId="164" fontId="1" fillId="0" borderId="7" xfId="0" applyNumberFormat="1" applyFont="1" applyBorder="1" applyAlignment="1">
      <alignment horizontal="center" vertical="center"/>
    </xf>
    <xf numFmtId="0" fontId="5" fillId="5" borderId="0" xfId="0" applyFont="1" applyFill="1" applyAlignment="1">
      <alignment horizontal="center" vertical="top" wrapText="1" readingOrder="1"/>
    </xf>
    <xf numFmtId="0" fontId="4" fillId="2" borderId="8" xfId="0" applyFont="1" applyFill="1" applyBorder="1" applyAlignment="1">
      <alignment horizontal="center" vertical="center" wrapText="1" readingOrder="1"/>
    </xf>
    <xf numFmtId="0" fontId="4" fillId="4" borderId="0" xfId="0" applyFont="1" applyFill="1" applyAlignment="1">
      <alignment horizontal="center" vertical="center" wrapText="1" readingOrder="1"/>
    </xf>
    <xf numFmtId="0" fontId="1" fillId="0" borderId="8" xfId="0" applyFont="1" applyBorder="1" applyAlignment="1">
      <alignment horizontal="center" vertical="center"/>
    </xf>
    <xf numFmtId="164" fontId="1" fillId="0" borderId="8" xfId="0" applyNumberFormat="1" applyFont="1" applyBorder="1" applyAlignment="1">
      <alignment horizontal="center" vertical="center"/>
    </xf>
    <xf numFmtId="0" fontId="3" fillId="0" borderId="4" xfId="0" applyFont="1" applyBorder="1"/>
    <xf numFmtId="0" fontId="2" fillId="0" borderId="5" xfId="0" applyFont="1" applyBorder="1" applyAlignment="1">
      <alignment horizontal="center" vertical="center"/>
    </xf>
    <xf numFmtId="0" fontId="2" fillId="0" borderId="5" xfId="0" applyFont="1" applyBorder="1" applyAlignment="1">
      <alignment horizontal="center"/>
    </xf>
    <xf numFmtId="0" fontId="2" fillId="0" borderId="5" xfId="0" applyFont="1" applyBorder="1"/>
    <xf numFmtId="164" fontId="2" fillId="0" borderId="5" xfId="0" applyNumberFormat="1" applyFont="1" applyBorder="1"/>
    <xf numFmtId="0" fontId="2" fillId="0" borderId="6" xfId="0" applyFont="1" applyBorder="1"/>
    <xf numFmtId="0" fontId="2" fillId="0" borderId="4" xfId="0" applyFont="1" applyBorder="1" applyAlignment="1">
      <alignment horizontal="center" vertical="center"/>
    </xf>
    <xf numFmtId="0" fontId="2" fillId="0" borderId="5" xfId="0" applyFont="1" applyBorder="1" applyAlignment="1">
      <alignment horizontal="left"/>
    </xf>
    <xf numFmtId="0" fontId="1" fillId="0" borderId="3" xfId="0" applyFont="1" applyBorder="1"/>
    <xf numFmtId="0" fontId="1" fillId="0" borderId="0" xfId="0" applyFont="1"/>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2" fillId="7" borderId="1" xfId="0" applyFont="1" applyFill="1" applyBorder="1" applyProtection="1">
      <protection locked="0"/>
    </xf>
    <xf numFmtId="164" fontId="2" fillId="7" borderId="1" xfId="0" applyNumberFormat="1" applyFont="1" applyFill="1" applyBorder="1" applyProtection="1">
      <protection locked="0"/>
    </xf>
    <xf numFmtId="0" fontId="2" fillId="6" borderId="1" xfId="0" applyFont="1" applyFill="1" applyBorder="1" applyProtection="1">
      <protection locked="0"/>
    </xf>
    <xf numFmtId="164" fontId="2" fillId="6" borderId="1" xfId="0" applyNumberFormat="1" applyFont="1" applyFill="1" applyBorder="1" applyProtection="1">
      <protection locked="0"/>
    </xf>
    <xf numFmtId="0" fontId="2" fillId="6" borderId="2" xfId="0" applyFont="1" applyFill="1" applyBorder="1" applyProtection="1">
      <protection locked="0"/>
    </xf>
    <xf numFmtId="164" fontId="2" fillId="6" borderId="2" xfId="0" applyNumberFormat="1" applyFont="1" applyFill="1" applyBorder="1" applyProtection="1">
      <protection locked="0"/>
    </xf>
    <xf numFmtId="0" fontId="1" fillId="7" borderId="4" xfId="0" applyFont="1" applyFill="1" applyBorder="1" applyAlignment="1" applyProtection="1">
      <alignment horizontal="center"/>
      <protection locked="0"/>
    </xf>
    <xf numFmtId="0" fontId="1" fillId="7" borderId="5" xfId="0" applyFont="1" applyFill="1" applyBorder="1" applyAlignment="1" applyProtection="1">
      <alignment horizontal="center"/>
      <protection locked="0"/>
    </xf>
    <xf numFmtId="0" fontId="1" fillId="7" borderId="6"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6AC5-FEE8-48F5-8B51-67020E55F5A2}">
  <dimension ref="A1:K51"/>
  <sheetViews>
    <sheetView tabSelected="1" topLeftCell="A8" zoomScale="90" zoomScaleNormal="90" workbookViewId="0">
      <selection activeCell="I14" sqref="I14"/>
    </sheetView>
  </sheetViews>
  <sheetFormatPr defaultRowHeight="18.75" x14ac:dyDescent="0.3"/>
  <cols>
    <col min="1" max="1" width="16.42578125" style="1" customWidth="1"/>
    <col min="2" max="2" width="15.28515625" style="1" customWidth="1"/>
    <col min="3" max="3" width="30.28515625" style="1" bestFit="1" customWidth="1"/>
    <col min="4" max="4" width="81.5703125" style="15" customWidth="1"/>
    <col min="5" max="5" width="18.28515625" style="1" bestFit="1" customWidth="1"/>
    <col min="6" max="6" width="2.7109375" style="2" customWidth="1"/>
    <col min="7" max="7" width="24.7109375" style="3" customWidth="1"/>
    <col min="8" max="8" width="15.5703125" style="3" customWidth="1"/>
    <col min="9" max="9" width="18" style="4" customWidth="1"/>
    <col min="10" max="10" width="23.5703125" style="4" customWidth="1"/>
    <col min="11" max="11" width="24.42578125" style="3" customWidth="1"/>
    <col min="12" max="16384" width="9.140625" style="3"/>
  </cols>
  <sheetData>
    <row r="1" spans="1:11" ht="19.5" thickBot="1" x14ac:dyDescent="0.35">
      <c r="A1" s="33" t="s">
        <v>60</v>
      </c>
      <c r="B1" s="34"/>
      <c r="C1" s="34"/>
      <c r="D1" s="34"/>
      <c r="E1" s="34"/>
      <c r="F1" s="34"/>
      <c r="G1" s="34"/>
      <c r="H1" s="34"/>
      <c r="I1" s="34"/>
      <c r="J1" s="34"/>
      <c r="K1" s="35"/>
    </row>
    <row r="2" spans="1:11" ht="19.5" thickBot="1" x14ac:dyDescent="0.35">
      <c r="A2" s="33" t="s">
        <v>65</v>
      </c>
      <c r="B2" s="34"/>
      <c r="C2" s="34"/>
      <c r="D2" s="34"/>
      <c r="E2" s="34"/>
      <c r="F2" s="34"/>
      <c r="G2" s="34"/>
      <c r="H2" s="34"/>
      <c r="I2" s="34"/>
      <c r="J2" s="34"/>
      <c r="K2" s="35"/>
    </row>
    <row r="3" spans="1:11" ht="19.5" thickBot="1" x14ac:dyDescent="0.35">
      <c r="A3" s="33" t="s">
        <v>66</v>
      </c>
      <c r="B3" s="34"/>
      <c r="C3" s="34"/>
      <c r="D3" s="34"/>
      <c r="E3" s="34"/>
      <c r="F3" s="34"/>
      <c r="G3" s="34"/>
      <c r="H3" s="34"/>
      <c r="I3" s="34"/>
      <c r="J3" s="34"/>
      <c r="K3" s="35"/>
    </row>
    <row r="4" spans="1:11" ht="19.5" thickBot="1" x14ac:dyDescent="0.35">
      <c r="A4" s="23" t="s">
        <v>61</v>
      </c>
      <c r="B4" s="16"/>
      <c r="C4" s="16"/>
      <c r="D4" s="16"/>
      <c r="E4" s="24"/>
      <c r="F4" s="25"/>
      <c r="G4" s="26"/>
      <c r="H4" s="26"/>
      <c r="I4" s="27"/>
      <c r="J4" s="27"/>
      <c r="K4" s="28"/>
    </row>
    <row r="5" spans="1:11" ht="46.5" customHeight="1" thickBot="1" x14ac:dyDescent="0.35">
      <c r="A5" s="31" t="s">
        <v>62</v>
      </c>
      <c r="B5" s="32"/>
      <c r="C5" s="42"/>
      <c r="D5" s="43"/>
      <c r="E5" s="43"/>
      <c r="F5" s="43"/>
      <c r="G5" s="43"/>
      <c r="H5" s="43"/>
      <c r="I5" s="43"/>
      <c r="J5" s="43"/>
      <c r="K5" s="44"/>
    </row>
    <row r="6" spans="1:11" ht="19.5" thickBot="1" x14ac:dyDescent="0.35">
      <c r="A6" s="29"/>
      <c r="B6" s="24"/>
      <c r="C6" s="24"/>
      <c r="D6" s="30"/>
      <c r="E6" s="24"/>
      <c r="F6" s="25"/>
      <c r="G6" s="26"/>
      <c r="H6" s="26"/>
      <c r="I6" s="27"/>
      <c r="J6" s="27"/>
      <c r="K6" s="28"/>
    </row>
    <row r="7" spans="1:11" ht="37.5" x14ac:dyDescent="0.3">
      <c r="A7" s="19" t="s">
        <v>58</v>
      </c>
      <c r="B7" s="19" t="s">
        <v>59</v>
      </c>
      <c r="C7" s="19" t="s">
        <v>0</v>
      </c>
      <c r="D7" s="19" t="s">
        <v>1</v>
      </c>
      <c r="E7" s="19" t="s">
        <v>2</v>
      </c>
      <c r="F7" s="20"/>
      <c r="G7" s="21" t="s">
        <v>52</v>
      </c>
      <c r="H7" s="21" t="s">
        <v>56</v>
      </c>
      <c r="I7" s="22" t="s">
        <v>53</v>
      </c>
      <c r="J7" s="22" t="s">
        <v>54</v>
      </c>
      <c r="K7" s="21" t="s">
        <v>55</v>
      </c>
    </row>
    <row r="8" spans="1:11" ht="233.25" customHeight="1" x14ac:dyDescent="0.3">
      <c r="A8" s="5">
        <v>521131</v>
      </c>
      <c r="B8" s="5">
        <v>650</v>
      </c>
      <c r="C8" s="5" t="s">
        <v>3</v>
      </c>
      <c r="D8" s="6" t="s">
        <v>50</v>
      </c>
      <c r="E8" s="5" t="s">
        <v>4</v>
      </c>
      <c r="F8" s="18"/>
      <c r="G8" s="36"/>
      <c r="H8" s="36"/>
      <c r="I8" s="37"/>
      <c r="J8" s="7">
        <f>B8*I8</f>
        <v>0</v>
      </c>
      <c r="K8" s="36"/>
    </row>
    <row r="9" spans="1:11" x14ac:dyDescent="0.3">
      <c r="A9" s="8"/>
      <c r="B9" s="8"/>
      <c r="C9" s="8"/>
      <c r="D9" s="9"/>
      <c r="E9" s="8"/>
      <c r="F9" s="18"/>
      <c r="G9" s="38"/>
      <c r="H9" s="38"/>
      <c r="I9" s="39"/>
      <c r="J9" s="10"/>
      <c r="K9" s="38"/>
    </row>
    <row r="10" spans="1:11" ht="159.75" customHeight="1" x14ac:dyDescent="0.3">
      <c r="A10" s="5">
        <v>521105</v>
      </c>
      <c r="B10" s="5">
        <v>50</v>
      </c>
      <c r="C10" s="5" t="s">
        <v>5</v>
      </c>
      <c r="D10" s="6" t="s">
        <v>51</v>
      </c>
      <c r="E10" s="5" t="s">
        <v>6</v>
      </c>
      <c r="F10" s="18"/>
      <c r="G10" s="36"/>
      <c r="H10" s="36"/>
      <c r="I10" s="37"/>
      <c r="J10" s="7">
        <f>B10*I10</f>
        <v>0</v>
      </c>
      <c r="K10" s="36"/>
    </row>
    <row r="11" spans="1:11" x14ac:dyDescent="0.3">
      <c r="A11" s="8"/>
      <c r="B11" s="8"/>
      <c r="C11" s="8"/>
      <c r="D11" s="9"/>
      <c r="E11" s="8"/>
      <c r="F11" s="18"/>
      <c r="G11" s="38"/>
      <c r="H11" s="38"/>
      <c r="I11" s="39"/>
      <c r="J11" s="10"/>
      <c r="K11" s="38"/>
    </row>
    <row r="12" spans="1:11" ht="121.5" customHeight="1" x14ac:dyDescent="0.3">
      <c r="A12" s="5">
        <v>521122</v>
      </c>
      <c r="B12" s="5">
        <v>175</v>
      </c>
      <c r="C12" s="5" t="s">
        <v>7</v>
      </c>
      <c r="D12" s="6" t="s">
        <v>8</v>
      </c>
      <c r="E12" s="5" t="s">
        <v>9</v>
      </c>
      <c r="F12" s="18"/>
      <c r="G12" s="36"/>
      <c r="H12" s="36"/>
      <c r="I12" s="37"/>
      <c r="J12" s="7">
        <f>B12*I12</f>
        <v>0</v>
      </c>
      <c r="K12" s="36"/>
    </row>
    <row r="13" spans="1:11" x14ac:dyDescent="0.3">
      <c r="A13" s="8"/>
      <c r="B13" s="8"/>
      <c r="C13" s="8"/>
      <c r="D13" s="9"/>
      <c r="E13" s="8"/>
      <c r="F13" s="18"/>
      <c r="G13" s="38"/>
      <c r="H13" s="38"/>
      <c r="I13" s="39"/>
      <c r="J13" s="10"/>
      <c r="K13" s="38"/>
    </row>
    <row r="14" spans="1:11" ht="86.25" customHeight="1" x14ac:dyDescent="0.3">
      <c r="A14" s="5">
        <v>521123</v>
      </c>
      <c r="B14" s="5">
        <v>55</v>
      </c>
      <c r="C14" s="5" t="s">
        <v>10</v>
      </c>
      <c r="D14" s="6" t="s">
        <v>11</v>
      </c>
      <c r="E14" s="5" t="s">
        <v>12</v>
      </c>
      <c r="F14" s="18"/>
      <c r="G14" s="36"/>
      <c r="H14" s="36"/>
      <c r="I14" s="37"/>
      <c r="J14" s="7">
        <f>B14*I14</f>
        <v>0</v>
      </c>
      <c r="K14" s="36"/>
    </row>
    <row r="15" spans="1:11" x14ac:dyDescent="0.3">
      <c r="A15" s="8"/>
      <c r="B15" s="8"/>
      <c r="C15" s="8"/>
      <c r="D15" s="9"/>
      <c r="E15" s="8"/>
      <c r="F15" s="18"/>
      <c r="G15" s="38"/>
      <c r="H15" s="38"/>
      <c r="I15" s="39"/>
      <c r="J15" s="10"/>
      <c r="K15" s="38"/>
    </row>
    <row r="16" spans="1:11" ht="84.75" customHeight="1" x14ac:dyDescent="0.3">
      <c r="A16" s="5">
        <v>521124</v>
      </c>
      <c r="B16" s="5">
        <v>40</v>
      </c>
      <c r="C16" s="5" t="s">
        <v>13</v>
      </c>
      <c r="D16" s="6" t="s">
        <v>11</v>
      </c>
      <c r="E16" s="5" t="s">
        <v>14</v>
      </c>
      <c r="F16" s="18"/>
      <c r="G16" s="36"/>
      <c r="H16" s="36"/>
      <c r="I16" s="37"/>
      <c r="J16" s="7">
        <f>B16*I16</f>
        <v>0</v>
      </c>
      <c r="K16" s="36"/>
    </row>
    <row r="17" spans="1:11" x14ac:dyDescent="0.3">
      <c r="A17" s="8"/>
      <c r="B17" s="8"/>
      <c r="C17" s="8"/>
      <c r="D17" s="9"/>
      <c r="E17" s="8"/>
      <c r="F17" s="18"/>
      <c r="G17" s="38"/>
      <c r="H17" s="38"/>
      <c r="I17" s="39"/>
      <c r="J17" s="10"/>
      <c r="K17" s="38"/>
    </row>
    <row r="18" spans="1:11" ht="144" customHeight="1" x14ac:dyDescent="0.3">
      <c r="A18" s="5">
        <v>521111</v>
      </c>
      <c r="B18" s="5">
        <v>150</v>
      </c>
      <c r="C18" s="5" t="s">
        <v>15</v>
      </c>
      <c r="D18" s="6" t="s">
        <v>16</v>
      </c>
      <c r="E18" s="5" t="s">
        <v>12</v>
      </c>
      <c r="F18" s="18"/>
      <c r="G18" s="36"/>
      <c r="H18" s="36"/>
      <c r="I18" s="37"/>
      <c r="J18" s="7">
        <f>B18*I18</f>
        <v>0</v>
      </c>
      <c r="K18" s="36"/>
    </row>
    <row r="19" spans="1:11" x14ac:dyDescent="0.3">
      <c r="A19" s="8"/>
      <c r="B19" s="8"/>
      <c r="C19" s="8"/>
      <c r="D19" s="9"/>
      <c r="E19" s="8"/>
      <c r="F19" s="18"/>
      <c r="G19" s="38"/>
      <c r="H19" s="38"/>
      <c r="I19" s="39"/>
      <c r="J19" s="10"/>
      <c r="K19" s="38"/>
    </row>
    <row r="20" spans="1:11" ht="107.25" customHeight="1" x14ac:dyDescent="0.3">
      <c r="A20" s="5">
        <v>521127</v>
      </c>
      <c r="B20" s="5">
        <v>120</v>
      </c>
      <c r="C20" s="5" t="s">
        <v>17</v>
      </c>
      <c r="D20" s="6" t="s">
        <v>18</v>
      </c>
      <c r="E20" s="5" t="s">
        <v>14</v>
      </c>
      <c r="F20" s="18"/>
      <c r="G20" s="36"/>
      <c r="H20" s="36"/>
      <c r="I20" s="37"/>
      <c r="J20" s="7">
        <f>B20*I20</f>
        <v>0</v>
      </c>
      <c r="K20" s="36"/>
    </row>
    <row r="21" spans="1:11" x14ac:dyDescent="0.3">
      <c r="A21" s="8"/>
      <c r="B21" s="8"/>
      <c r="C21" s="8"/>
      <c r="D21" s="9"/>
      <c r="E21" s="8"/>
      <c r="F21" s="18"/>
      <c r="G21" s="38"/>
      <c r="H21" s="38"/>
      <c r="I21" s="39"/>
      <c r="J21" s="10"/>
      <c r="K21" s="38"/>
    </row>
    <row r="22" spans="1:11" ht="108.75" customHeight="1" x14ac:dyDescent="0.3">
      <c r="A22" s="5">
        <v>521128</v>
      </c>
      <c r="B22" s="5">
        <v>220</v>
      </c>
      <c r="C22" s="5" t="s">
        <v>19</v>
      </c>
      <c r="D22" s="6" t="s">
        <v>18</v>
      </c>
      <c r="E22" s="5" t="s">
        <v>12</v>
      </c>
      <c r="F22" s="18"/>
      <c r="G22" s="36"/>
      <c r="H22" s="36"/>
      <c r="I22" s="37"/>
      <c r="J22" s="7">
        <f>B22*I22</f>
        <v>0</v>
      </c>
      <c r="K22" s="36"/>
    </row>
    <row r="23" spans="1:11" x14ac:dyDescent="0.3">
      <c r="A23" s="8"/>
      <c r="B23" s="8"/>
      <c r="C23" s="8"/>
      <c r="D23" s="9"/>
      <c r="E23" s="8"/>
      <c r="F23" s="18"/>
      <c r="G23" s="38"/>
      <c r="H23" s="38"/>
      <c r="I23" s="39"/>
      <c r="J23" s="10"/>
      <c r="K23" s="38"/>
    </row>
    <row r="24" spans="1:11" ht="86.25" customHeight="1" x14ac:dyDescent="0.3">
      <c r="A24" s="5">
        <v>521114</v>
      </c>
      <c r="B24" s="5">
        <v>60</v>
      </c>
      <c r="C24" s="5" t="s">
        <v>20</v>
      </c>
      <c r="D24" s="6" t="s">
        <v>21</v>
      </c>
      <c r="E24" s="5" t="s">
        <v>14</v>
      </c>
      <c r="F24" s="18"/>
      <c r="G24" s="36"/>
      <c r="H24" s="36"/>
      <c r="I24" s="37"/>
      <c r="J24" s="7">
        <f>B24*I24</f>
        <v>0</v>
      </c>
      <c r="K24" s="36"/>
    </row>
    <row r="25" spans="1:11" x14ac:dyDescent="0.3">
      <c r="A25" s="8"/>
      <c r="B25" s="8"/>
      <c r="C25" s="8"/>
      <c r="D25" s="9"/>
      <c r="E25" s="8"/>
      <c r="F25" s="18"/>
      <c r="G25" s="38"/>
      <c r="H25" s="38"/>
      <c r="I25" s="39"/>
      <c r="J25" s="10"/>
      <c r="K25" s="38"/>
    </row>
    <row r="26" spans="1:11" ht="84.75" customHeight="1" x14ac:dyDescent="0.3">
      <c r="A26" s="5">
        <v>521113</v>
      </c>
      <c r="B26" s="5">
        <v>160</v>
      </c>
      <c r="C26" s="5" t="s">
        <v>22</v>
      </c>
      <c r="D26" s="6" t="s">
        <v>23</v>
      </c>
      <c r="E26" s="5" t="s">
        <v>12</v>
      </c>
      <c r="F26" s="18"/>
      <c r="G26" s="36"/>
      <c r="H26" s="36"/>
      <c r="I26" s="37"/>
      <c r="J26" s="7">
        <f>B26*I26</f>
        <v>0</v>
      </c>
      <c r="K26" s="36"/>
    </row>
    <row r="27" spans="1:11" x14ac:dyDescent="0.3">
      <c r="A27" s="8"/>
      <c r="B27" s="8"/>
      <c r="C27" s="8"/>
      <c r="D27" s="9"/>
      <c r="E27" s="8"/>
      <c r="F27" s="18"/>
      <c r="G27" s="38"/>
      <c r="H27" s="38"/>
      <c r="I27" s="39"/>
      <c r="J27" s="10"/>
      <c r="K27" s="38"/>
    </row>
    <row r="28" spans="1:11" ht="86.25" customHeight="1" x14ac:dyDescent="0.3">
      <c r="A28" s="5">
        <v>521116</v>
      </c>
      <c r="B28" s="5">
        <v>40</v>
      </c>
      <c r="C28" s="5" t="s">
        <v>24</v>
      </c>
      <c r="D28" s="6" t="s">
        <v>25</v>
      </c>
      <c r="E28" s="5" t="s">
        <v>26</v>
      </c>
      <c r="F28" s="18"/>
      <c r="G28" s="36"/>
      <c r="H28" s="36"/>
      <c r="I28" s="37"/>
      <c r="J28" s="7">
        <f>B28*I28</f>
        <v>0</v>
      </c>
      <c r="K28" s="36"/>
    </row>
    <row r="29" spans="1:11" x14ac:dyDescent="0.3">
      <c r="A29" s="8"/>
      <c r="B29" s="8"/>
      <c r="C29" s="8"/>
      <c r="D29" s="9"/>
      <c r="E29" s="8"/>
      <c r="F29" s="18"/>
      <c r="G29" s="38"/>
      <c r="H29" s="38"/>
      <c r="I29" s="39"/>
      <c r="J29" s="10"/>
      <c r="K29" s="38"/>
    </row>
    <row r="30" spans="1:11" ht="140.25" customHeight="1" x14ac:dyDescent="0.3">
      <c r="A30" s="5">
        <v>521115</v>
      </c>
      <c r="B30" s="5">
        <v>160</v>
      </c>
      <c r="C30" s="5" t="s">
        <v>27</v>
      </c>
      <c r="D30" s="6" t="s">
        <v>28</v>
      </c>
      <c r="E30" s="5" t="s">
        <v>14</v>
      </c>
      <c r="F30" s="18"/>
      <c r="G30" s="36"/>
      <c r="H30" s="36"/>
      <c r="I30" s="37"/>
      <c r="J30" s="7">
        <f>B30*I30</f>
        <v>0</v>
      </c>
      <c r="K30" s="36"/>
    </row>
    <row r="31" spans="1:11" x14ac:dyDescent="0.3">
      <c r="A31" s="8"/>
      <c r="B31" s="8"/>
      <c r="C31" s="8"/>
      <c r="D31" s="9"/>
      <c r="E31" s="8"/>
      <c r="F31" s="18"/>
      <c r="G31" s="38"/>
      <c r="H31" s="38"/>
      <c r="I31" s="39"/>
      <c r="J31" s="10"/>
      <c r="K31" s="38"/>
    </row>
    <row r="32" spans="1:11" ht="75" x14ac:dyDescent="0.3">
      <c r="A32" s="5">
        <v>521108</v>
      </c>
      <c r="B32" s="5">
        <v>250</v>
      </c>
      <c r="C32" s="5" t="s">
        <v>29</v>
      </c>
      <c r="D32" s="6" t="s">
        <v>30</v>
      </c>
      <c r="E32" s="5" t="s">
        <v>12</v>
      </c>
      <c r="F32" s="18"/>
      <c r="G32" s="36"/>
      <c r="H32" s="36"/>
      <c r="I32" s="37"/>
      <c r="J32" s="7">
        <f>B32*I32</f>
        <v>0</v>
      </c>
      <c r="K32" s="36"/>
    </row>
    <row r="33" spans="1:11" x14ac:dyDescent="0.3">
      <c r="A33" s="8"/>
      <c r="B33" s="8"/>
      <c r="C33" s="8"/>
      <c r="D33" s="9"/>
      <c r="E33" s="8"/>
      <c r="F33" s="18"/>
      <c r="G33" s="38"/>
      <c r="H33" s="38"/>
      <c r="I33" s="39"/>
      <c r="J33" s="10"/>
      <c r="K33" s="38"/>
    </row>
    <row r="34" spans="1:11" ht="112.5" x14ac:dyDescent="0.3">
      <c r="A34" s="5">
        <v>521109</v>
      </c>
      <c r="B34" s="5">
        <v>40</v>
      </c>
      <c r="C34" s="5" t="s">
        <v>31</v>
      </c>
      <c r="D34" s="6" t="s">
        <v>32</v>
      </c>
      <c r="E34" s="5" t="s">
        <v>9</v>
      </c>
      <c r="F34" s="18"/>
      <c r="G34" s="36"/>
      <c r="H34" s="36"/>
      <c r="I34" s="37"/>
      <c r="J34" s="7">
        <f>B34*I34</f>
        <v>0</v>
      </c>
      <c r="K34" s="36"/>
    </row>
    <row r="35" spans="1:11" x14ac:dyDescent="0.3">
      <c r="A35" s="8"/>
      <c r="B35" s="8"/>
      <c r="C35" s="8"/>
      <c r="D35" s="9"/>
      <c r="E35" s="8"/>
      <c r="F35" s="18"/>
      <c r="G35" s="38"/>
      <c r="H35" s="38"/>
      <c r="I35" s="39"/>
      <c r="J35" s="10"/>
      <c r="K35" s="38"/>
    </row>
    <row r="36" spans="1:11" ht="41.25" customHeight="1" x14ac:dyDescent="0.3">
      <c r="A36" s="5">
        <v>521129</v>
      </c>
      <c r="B36" s="5">
        <v>500</v>
      </c>
      <c r="C36" s="5" t="s">
        <v>33</v>
      </c>
      <c r="D36" s="6" t="s">
        <v>34</v>
      </c>
      <c r="E36" s="5" t="s">
        <v>35</v>
      </c>
      <c r="F36" s="18"/>
      <c r="G36" s="36"/>
      <c r="H36" s="36"/>
      <c r="I36" s="37"/>
      <c r="J36" s="7">
        <f>B36*I36</f>
        <v>0</v>
      </c>
      <c r="K36" s="36"/>
    </row>
    <row r="37" spans="1:11" x14ac:dyDescent="0.3">
      <c r="A37" s="8"/>
      <c r="B37" s="8"/>
      <c r="C37" s="8"/>
      <c r="D37" s="9"/>
      <c r="E37" s="8"/>
      <c r="F37" s="18"/>
      <c r="G37" s="38"/>
      <c r="H37" s="38"/>
      <c r="I37" s="39"/>
      <c r="J37" s="10"/>
      <c r="K37" s="38"/>
    </row>
    <row r="38" spans="1:11" ht="37.5" x14ac:dyDescent="0.3">
      <c r="A38" s="5">
        <v>521110</v>
      </c>
      <c r="B38" s="5">
        <v>150</v>
      </c>
      <c r="C38" s="5" t="s">
        <v>36</v>
      </c>
      <c r="D38" s="6" t="s">
        <v>37</v>
      </c>
      <c r="E38" s="5" t="s">
        <v>35</v>
      </c>
      <c r="F38" s="18"/>
      <c r="G38" s="36"/>
      <c r="H38" s="36"/>
      <c r="I38" s="37"/>
      <c r="J38" s="7">
        <f>B38*I38</f>
        <v>0</v>
      </c>
      <c r="K38" s="36"/>
    </row>
    <row r="39" spans="1:11" x14ac:dyDescent="0.3">
      <c r="A39" s="8"/>
      <c r="B39" s="8"/>
      <c r="C39" s="8"/>
      <c r="D39" s="9"/>
      <c r="E39" s="8"/>
      <c r="F39" s="18"/>
      <c r="G39" s="38"/>
      <c r="H39" s="38"/>
      <c r="I39" s="39"/>
      <c r="J39" s="10"/>
      <c r="K39" s="38"/>
    </row>
    <row r="40" spans="1:11" ht="204.75" customHeight="1" x14ac:dyDescent="0.3">
      <c r="A40" s="5">
        <v>521107</v>
      </c>
      <c r="B40" s="5">
        <v>250</v>
      </c>
      <c r="C40" s="5" t="s">
        <v>38</v>
      </c>
      <c r="D40" s="6" t="s">
        <v>39</v>
      </c>
      <c r="E40" s="5"/>
      <c r="F40" s="18"/>
      <c r="G40" s="36"/>
      <c r="H40" s="36"/>
      <c r="I40" s="37"/>
      <c r="J40" s="7">
        <f>B40*I40</f>
        <v>0</v>
      </c>
      <c r="K40" s="36"/>
    </row>
    <row r="41" spans="1:11" x14ac:dyDescent="0.3">
      <c r="A41" s="8"/>
      <c r="B41" s="8"/>
      <c r="C41" s="8"/>
      <c r="D41" s="9"/>
      <c r="E41" s="8"/>
      <c r="F41" s="18"/>
      <c r="G41" s="38"/>
      <c r="H41" s="38"/>
      <c r="I41" s="39"/>
      <c r="J41" s="10"/>
      <c r="K41" s="38"/>
    </row>
    <row r="42" spans="1:11" ht="106.5" customHeight="1" x14ac:dyDescent="0.3">
      <c r="A42" s="5">
        <v>521106</v>
      </c>
      <c r="B42" s="5">
        <v>50</v>
      </c>
      <c r="C42" s="5" t="s">
        <v>40</v>
      </c>
      <c r="D42" s="6" t="s">
        <v>41</v>
      </c>
      <c r="E42" s="5" t="s">
        <v>9</v>
      </c>
      <c r="F42" s="18"/>
      <c r="G42" s="36"/>
      <c r="H42" s="36"/>
      <c r="I42" s="37"/>
      <c r="J42" s="7">
        <f>B42*I42</f>
        <v>0</v>
      </c>
      <c r="K42" s="36"/>
    </row>
    <row r="43" spans="1:11" x14ac:dyDescent="0.3">
      <c r="A43" s="8"/>
      <c r="B43" s="8"/>
      <c r="C43" s="8"/>
      <c r="D43" s="9"/>
      <c r="E43" s="8"/>
      <c r="F43" s="18"/>
      <c r="G43" s="38"/>
      <c r="H43" s="38"/>
      <c r="I43" s="39"/>
      <c r="J43" s="10"/>
      <c r="K43" s="38"/>
    </row>
    <row r="44" spans="1:11" ht="30" customHeight="1" x14ac:dyDescent="0.3">
      <c r="A44" s="5">
        <v>521125</v>
      </c>
      <c r="B44" s="5">
        <v>40</v>
      </c>
      <c r="C44" s="5" t="s">
        <v>42</v>
      </c>
      <c r="D44" s="6" t="s">
        <v>43</v>
      </c>
      <c r="E44" s="5" t="s">
        <v>44</v>
      </c>
      <c r="F44" s="18"/>
      <c r="G44" s="36"/>
      <c r="H44" s="36"/>
      <c r="I44" s="37"/>
      <c r="J44" s="7">
        <f>B44*I44</f>
        <v>0</v>
      </c>
      <c r="K44" s="36"/>
    </row>
    <row r="45" spans="1:11" x14ac:dyDescent="0.3">
      <c r="A45" s="8"/>
      <c r="B45" s="8"/>
      <c r="C45" s="8"/>
      <c r="D45" s="9"/>
      <c r="E45" s="8"/>
      <c r="F45" s="18"/>
      <c r="G45" s="38"/>
      <c r="H45" s="38"/>
      <c r="I45" s="39"/>
      <c r="J45" s="10"/>
      <c r="K45" s="38"/>
    </row>
    <row r="46" spans="1:11" ht="37.5" x14ac:dyDescent="0.3">
      <c r="A46" s="5">
        <v>521112</v>
      </c>
      <c r="B46" s="5">
        <v>40</v>
      </c>
      <c r="C46" s="5" t="s">
        <v>45</v>
      </c>
      <c r="D46" s="6" t="s">
        <v>46</v>
      </c>
      <c r="E46" s="5" t="s">
        <v>6</v>
      </c>
      <c r="F46" s="18"/>
      <c r="G46" s="36"/>
      <c r="H46" s="36"/>
      <c r="I46" s="37"/>
      <c r="J46" s="7">
        <f>B46*I46</f>
        <v>0</v>
      </c>
      <c r="K46" s="36"/>
    </row>
    <row r="47" spans="1:11" x14ac:dyDescent="0.3">
      <c r="A47" s="8"/>
      <c r="B47" s="8"/>
      <c r="C47" s="8"/>
      <c r="D47" s="9"/>
      <c r="E47" s="8"/>
      <c r="F47" s="18"/>
      <c r="G47" s="38"/>
      <c r="H47" s="38"/>
      <c r="I47" s="39"/>
      <c r="J47" s="10"/>
      <c r="K47" s="38"/>
    </row>
    <row r="48" spans="1:11" ht="37.5" x14ac:dyDescent="0.3">
      <c r="A48" s="5">
        <v>521126</v>
      </c>
      <c r="B48" s="5">
        <v>40</v>
      </c>
      <c r="C48" s="5" t="s">
        <v>47</v>
      </c>
      <c r="D48" s="6" t="s">
        <v>48</v>
      </c>
      <c r="E48" s="5" t="s">
        <v>49</v>
      </c>
      <c r="F48" s="18"/>
      <c r="G48" s="36"/>
      <c r="H48" s="36"/>
      <c r="I48" s="37"/>
      <c r="J48" s="7">
        <f>B48*I48</f>
        <v>0</v>
      </c>
      <c r="K48" s="36"/>
    </row>
    <row r="49" spans="1:11" x14ac:dyDescent="0.3">
      <c r="A49" s="11"/>
      <c r="B49" s="11"/>
      <c r="C49" s="11"/>
      <c r="D49" s="12"/>
      <c r="E49" s="11"/>
      <c r="F49" s="18"/>
      <c r="G49" s="40"/>
      <c r="H49" s="40"/>
      <c r="I49" s="41"/>
      <c r="J49" s="13"/>
      <c r="K49" s="40"/>
    </row>
    <row r="50" spans="1:11" ht="37.5" x14ac:dyDescent="0.3">
      <c r="A50" s="5"/>
      <c r="B50" s="5"/>
      <c r="C50" s="5" t="s">
        <v>63</v>
      </c>
      <c r="D50" s="6" t="s">
        <v>64</v>
      </c>
      <c r="E50" s="5"/>
      <c r="F50" s="14"/>
      <c r="G50" s="36"/>
      <c r="H50" s="36"/>
      <c r="I50" s="37"/>
      <c r="J50" s="7">
        <f>B50*I50</f>
        <v>0</v>
      </c>
      <c r="K50" s="36"/>
    </row>
    <row r="51" spans="1:11" ht="34.5" customHeight="1" thickBot="1" x14ac:dyDescent="0.35">
      <c r="I51" s="17" t="s">
        <v>57</v>
      </c>
      <c r="J51" s="17">
        <f>SUM(J8:J50)</f>
        <v>0</v>
      </c>
    </row>
  </sheetData>
  <sheetProtection algorithmName="SHA-512" hashValue="H+yR6J+dAlcrQNU3h7pDvWmAiPvDATr8GM/Dm0dJmUjQQ50WZHp+DE3Yua8Gkd1OtWc2y3Fl4taLvlr3V6e+eg==" saltValue="z46j5mw9nzPR9NDxBe660Q==" spinCount="100000" sheet="1" objects="1" scenarios="1" selectLockedCells="1"/>
  <mergeCells count="4">
    <mergeCell ref="A1:K1"/>
    <mergeCell ref="A2:K2"/>
    <mergeCell ref="A3:K3"/>
    <mergeCell ref="C5:K5"/>
  </mergeCells>
  <pageMargins left="0.7" right="0.7" top="0.75" bottom="0.75" header="0.3" footer="0.3"/>
  <pageSetup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SNP Warehouse</vt:lpstr>
      <vt:lpstr>'SNP Warehouse'!Print_Titles</vt:lpstr>
    </vt:vector>
  </TitlesOfParts>
  <Company>Houston County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Langston, Renee</dc:creator>
  <cp:lastModifiedBy>Langston, Renee</cp:lastModifiedBy>
  <cp:lastPrinted>2024-03-20T14:42:14Z</cp:lastPrinted>
  <dcterms:created xsi:type="dcterms:W3CDTF">2024-02-28T20:25:53Z</dcterms:created>
  <dcterms:modified xsi:type="dcterms:W3CDTF">2024-03-20T19:10:43Z</dcterms:modified>
</cp:coreProperties>
</file>