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 Gross2\Facilities and Maintenance\1150 Vista de Oro\RFP Technology\RFP Documents\"/>
    </mc:Choice>
  </mc:AlternateContent>
  <xr:revisionPtr revIDLastSave="0" documentId="8_{A3163149-9643-44D0-9412-03693F923200}" xr6:coauthVersionLast="47" xr6:coauthVersionMax="47" xr10:uidLastSave="{00000000-0000-0000-0000-000000000000}"/>
  <bookViews>
    <workbookView xWindow="-120" yWindow="-120" windowWidth="29040" windowHeight="15720" xr2:uid="{E053C321-09FD-4F9C-9A95-BE0F3566C38C}"/>
  </bookViews>
  <sheets>
    <sheet name="Proposed Prici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3" l="1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H70" i="3"/>
  <c r="I70" i="3" l="1"/>
  <c r="E73" i="3" l="1"/>
</calcChain>
</file>

<file path=xl/sharedStrings.xml><?xml version="1.0" encoding="utf-8"?>
<sst xmlns="http://schemas.openxmlformats.org/spreadsheetml/2006/main" count="89" uniqueCount="42">
  <si>
    <t>Service Provider:</t>
  </si>
  <si>
    <t>Contact Name:</t>
  </si>
  <si>
    <t>Contact E-mail:</t>
  </si>
  <si>
    <t>Contact Phone:</t>
  </si>
  <si>
    <t>Site Visit Attendee:</t>
  </si>
  <si>
    <t>Pricing Sheet Response Instructions</t>
  </si>
  <si>
    <t>*Please complete the yellow cells with your proposed solution. The blue columns are autopopulated and should not be edited.</t>
  </si>
  <si>
    <t>**If you do not plan to offer a specific line item, please place "N/A" in the Proposed Solution "Make" Column.</t>
  </si>
  <si>
    <t>Requested Solution (or equivalent)</t>
  </si>
  <si>
    <t>Quantity</t>
  </si>
  <si>
    <t>Total Extended Cost</t>
  </si>
  <si>
    <t>Data Distribution</t>
  </si>
  <si>
    <t>Example Brand</t>
  </si>
  <si>
    <t>Example Model</t>
  </si>
  <si>
    <t>Blank</t>
  </si>
  <si>
    <t>Wireless Data Distribution</t>
  </si>
  <si>
    <t>License</t>
  </si>
  <si>
    <t>Miscellaneous</t>
  </si>
  <si>
    <t>Module</t>
  </si>
  <si>
    <t>Cabling/Connectors</t>
  </si>
  <si>
    <t>Transceiver</t>
  </si>
  <si>
    <t>Software</t>
  </si>
  <si>
    <t>Data Protection</t>
  </si>
  <si>
    <t>Racks</t>
  </si>
  <si>
    <t>Lift</t>
  </si>
  <si>
    <t>Pre-Installation Survey</t>
  </si>
  <si>
    <t>Pre-Installation Survey per site</t>
  </si>
  <si>
    <t>Heat Mapping</t>
  </si>
  <si>
    <t>Heat Map per site</t>
  </si>
  <si>
    <t>Installation</t>
  </si>
  <si>
    <t xml:space="preserve">Turn Key Installation and Configuration </t>
  </si>
  <si>
    <t>Shipping/Freight</t>
  </si>
  <si>
    <t>Shipping of All Equipment</t>
  </si>
  <si>
    <t>Total Quoted Costs:</t>
  </si>
  <si>
    <t>Pricing Attachment R</t>
  </si>
  <si>
    <t>Unit  Cost</t>
  </si>
  <si>
    <t xml:space="preserve">Item </t>
  </si>
  <si>
    <t>Type of Equipment (utilize dropdown option)</t>
  </si>
  <si>
    <t>Proposeed Model #</t>
  </si>
  <si>
    <t>Proposed Make</t>
  </si>
  <si>
    <t>Lift rental at  site</t>
  </si>
  <si>
    <t xml:space="preserve">***Should there be a discrepancy between the fees listed in this Pricing Attachment and any other proposal response document, the costs offered in this document shall prevail.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</si>
</sst>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5"/>
      <color theme="1"/>
      <name val="Aptos Narrow"/>
      <family val="2"/>
      <scheme val="minor"/>
    </font>
    <font>
      <i/>
      <sz val="15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70C0"/>
      <name val="Aptos Narrow"/>
      <family val="2"/>
      <scheme val="minor"/>
    </font>
    <font>
      <b/>
      <u/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3" fillId="0" borderId="0"/>
  </cellStyleXfs>
  <cellXfs count="96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justify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4" fillId="3" borderId="0" xfId="0" applyFont="1" applyFill="1" applyAlignment="1">
      <alignment horizontal="left" vertical="center"/>
    </xf>
    <xf numFmtId="0" fontId="5" fillId="4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justify"/>
      <protection locked="0"/>
    </xf>
    <xf numFmtId="0" fontId="4" fillId="3" borderId="0" xfId="0" applyFont="1" applyFill="1" applyAlignment="1" applyProtection="1">
      <alignment horizontal="right" vertical="center"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5" fillId="3" borderId="0" xfId="0" applyFont="1" applyFill="1" applyProtection="1">
      <protection locked="0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justify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15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vertical="center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justify"/>
    </xf>
    <xf numFmtId="1" fontId="9" fillId="0" borderId="18" xfId="2" applyNumberFormat="1" applyFont="1" applyBorder="1" applyAlignment="1">
      <alignment horizontal="center" vertical="center" wrapText="1" shrinkToFit="1"/>
    </xf>
    <xf numFmtId="164" fontId="9" fillId="0" borderId="16" xfId="0" applyNumberFormat="1" applyFont="1" applyBorder="1" applyAlignment="1">
      <alignment horizontal="center" vertical="center"/>
    </xf>
    <xf numFmtId="0" fontId="11" fillId="0" borderId="0" xfId="0" applyFont="1" applyProtection="1">
      <protection locked="0"/>
    </xf>
    <xf numFmtId="49" fontId="9" fillId="7" borderId="8" xfId="2" applyNumberFormat="1" applyFont="1" applyFill="1" applyBorder="1" applyAlignment="1">
      <alignment horizontal="left" vertical="center" wrapText="1" shrinkToFit="1"/>
    </xf>
    <xf numFmtId="49" fontId="9" fillId="7" borderId="9" xfId="2" applyNumberFormat="1" applyFont="1" applyFill="1" applyBorder="1" applyAlignment="1">
      <alignment horizontal="left" vertical="center" wrapText="1" shrinkToFit="1"/>
    </xf>
    <xf numFmtId="49" fontId="9" fillId="7" borderId="9" xfId="2" applyNumberFormat="1" applyFont="1" applyFill="1" applyBorder="1" applyAlignment="1">
      <alignment horizontal="justify" wrapText="1" shrinkToFit="1"/>
    </xf>
    <xf numFmtId="1" fontId="9" fillId="7" borderId="10" xfId="2" applyNumberFormat="1" applyFont="1" applyFill="1" applyBorder="1" applyAlignment="1">
      <alignment horizontal="center" vertical="center" wrapText="1" shrinkToFit="1"/>
    </xf>
    <xf numFmtId="164" fontId="9" fillId="7" borderId="16" xfId="0" applyNumberFormat="1" applyFont="1" applyFill="1" applyBorder="1" applyAlignment="1">
      <alignment horizontal="center" vertical="center"/>
    </xf>
    <xf numFmtId="49" fontId="9" fillId="0" borderId="9" xfId="2" applyNumberFormat="1" applyFont="1" applyBorder="1" applyAlignment="1">
      <alignment horizontal="left" vertical="center" wrapText="1" shrinkToFit="1"/>
    </xf>
    <xf numFmtId="49" fontId="9" fillId="0" borderId="9" xfId="2" applyNumberFormat="1" applyFont="1" applyBorder="1" applyAlignment="1">
      <alignment horizontal="justify" wrapText="1" shrinkToFit="1"/>
    </xf>
    <xf numFmtId="1" fontId="9" fillId="0" borderId="10" xfId="2" applyNumberFormat="1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1" fillId="0" borderId="9" xfId="0" applyFont="1" applyBorder="1"/>
    <xf numFmtId="0" fontId="11" fillId="0" borderId="9" xfId="0" applyFont="1" applyBorder="1" applyAlignment="1">
      <alignment horizontal="justify"/>
    </xf>
    <xf numFmtId="0" fontId="11" fillId="0" borderId="9" xfId="0" applyFont="1" applyBorder="1" applyAlignment="1">
      <alignment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1" fillId="0" borderId="14" xfId="0" applyFont="1" applyBorder="1"/>
    <xf numFmtId="0" fontId="11" fillId="0" borderId="14" xfId="0" applyFont="1" applyBorder="1" applyAlignment="1">
      <alignment vertical="center" wrapText="1"/>
    </xf>
    <xf numFmtId="164" fontId="9" fillId="0" borderId="13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justify"/>
      <protection locked="0"/>
    </xf>
    <xf numFmtId="1" fontId="5" fillId="0" borderId="0" xfId="2" applyNumberFormat="1" applyFont="1" applyAlignment="1" applyProtection="1">
      <alignment horizontal="center" vertical="center" wrapText="1" shrinkToFit="1"/>
      <protection locked="0"/>
    </xf>
    <xf numFmtId="164" fontId="1" fillId="5" borderId="21" xfId="0" applyNumberFormat="1" applyFont="1" applyFill="1" applyBorder="1" applyAlignment="1">
      <alignment horizontal="center"/>
    </xf>
    <xf numFmtId="0" fontId="1" fillId="5" borderId="23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49" fontId="9" fillId="0" borderId="19" xfId="2" applyNumberFormat="1" applyFont="1" applyBorder="1" applyAlignment="1">
      <alignment horizontal="left" vertical="center" wrapText="1" shrinkToFit="1"/>
    </xf>
    <xf numFmtId="49" fontId="9" fillId="7" borderId="2" xfId="2" applyNumberFormat="1" applyFont="1" applyFill="1" applyBorder="1" applyAlignment="1">
      <alignment horizontal="left" vertical="center" wrapText="1" shrinkToFit="1"/>
    </xf>
    <xf numFmtId="49" fontId="9" fillId="0" borderId="2" xfId="2" applyNumberFormat="1" applyFont="1" applyBorder="1" applyAlignment="1" applyProtection="1">
      <alignment horizontal="left" vertical="center" wrapText="1" shrinkToFit="1"/>
      <protection locked="0"/>
    </xf>
    <xf numFmtId="0" fontId="14" fillId="0" borderId="2" xfId="0" applyFont="1" applyBorder="1" applyAlignment="1">
      <alignment wrapText="1"/>
    </xf>
    <xf numFmtId="49" fontId="9" fillId="0" borderId="24" xfId="2" applyNumberFormat="1" applyFont="1" applyBorder="1" applyAlignment="1" applyProtection="1">
      <alignment horizontal="left" vertical="center" wrapText="1" shrinkToFit="1"/>
      <protection locked="0"/>
    </xf>
    <xf numFmtId="0" fontId="0" fillId="5" borderId="20" xfId="0" applyFill="1" applyBorder="1"/>
    <xf numFmtId="0" fontId="0" fillId="5" borderId="25" xfId="0" applyFill="1" applyBorder="1"/>
    <xf numFmtId="164" fontId="0" fillId="0" borderId="22" xfId="0" applyNumberFormat="1" applyBorder="1"/>
    <xf numFmtId="0" fontId="0" fillId="0" borderId="9" xfId="0" applyBorder="1" applyAlignment="1" applyProtection="1">
      <alignment horizontal="left" wrapText="1"/>
      <protection locked="0"/>
    </xf>
    <xf numFmtId="0" fontId="12" fillId="6" borderId="26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wrapText="1"/>
      <protection locked="0"/>
    </xf>
    <xf numFmtId="0" fontId="12" fillId="6" borderId="15" xfId="0" applyFont="1" applyFill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/>
    </xf>
    <xf numFmtId="164" fontId="9" fillId="7" borderId="18" xfId="0" applyNumberFormat="1" applyFont="1" applyFill="1" applyBorder="1" applyAlignment="1">
      <alignment horizontal="center" vertical="center"/>
    </xf>
    <xf numFmtId="1" fontId="9" fillId="0" borderId="15" xfId="2" applyNumberFormat="1" applyFont="1" applyBorder="1" applyAlignment="1">
      <alignment horizontal="center" vertical="center" wrapText="1" shrinkToFi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7" fillId="2" borderId="1" xfId="1" applyFont="1" applyFill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left" vertical="center"/>
      <protection locked="0"/>
    </xf>
  </cellXfs>
  <cellStyles count="3">
    <cellStyle name="Hyperlink 2" xfId="1" xr:uid="{C939936E-0C95-40CC-BE7A-35E15168D6F7}"/>
    <cellStyle name="Normal" xfId="0" builtinId="0"/>
    <cellStyle name="Normal 2 2" xfId="2" xr:uid="{C0E3B1B5-25B0-418D-91BF-81B817583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332A-D756-46DF-8C71-3E2FE76E020A}">
  <dimension ref="C1:I73"/>
  <sheetViews>
    <sheetView tabSelected="1" topLeftCell="A39" workbookViewId="0">
      <selection activeCell="E12" sqref="E12"/>
    </sheetView>
  </sheetViews>
  <sheetFormatPr defaultColWidth="8.85546875" defaultRowHeight="15" x14ac:dyDescent="0.25"/>
  <cols>
    <col min="1" max="2" width="1.140625" style="6" customWidth="1"/>
    <col min="3" max="3" width="5.5703125" style="6" customWidth="1"/>
    <col min="4" max="4" width="20" style="6" customWidth="1"/>
    <col min="5" max="5" width="26" style="6" customWidth="1"/>
    <col min="6" max="6" width="40.42578125" style="67" customWidth="1"/>
    <col min="7" max="7" width="9.42578125" style="6" bestFit="1" customWidth="1"/>
    <col min="8" max="9" width="14.85546875" style="6" customWidth="1"/>
    <col min="10" max="16384" width="8.85546875" style="6"/>
  </cols>
  <sheetData>
    <row r="1" spans="3:9" s="4" customFormat="1" ht="19.5" x14ac:dyDescent="0.3">
      <c r="C1" s="1" t="s">
        <v>34</v>
      </c>
      <c r="D1" s="1"/>
      <c r="E1" s="2"/>
      <c r="F1" s="3"/>
      <c r="G1" s="2"/>
      <c r="H1" s="2"/>
      <c r="I1" s="2"/>
    </row>
    <row r="2" spans="3:9" ht="21.75" customHeight="1" x14ac:dyDescent="0.25">
      <c r="C2" s="88" t="s">
        <v>0</v>
      </c>
      <c r="D2" s="89"/>
      <c r="E2" s="92"/>
      <c r="F2" s="93"/>
      <c r="G2" s="7"/>
      <c r="H2" s="7"/>
      <c r="I2" s="7"/>
    </row>
    <row r="3" spans="3:9" ht="18" customHeight="1" x14ac:dyDescent="0.25">
      <c r="C3" s="5" t="s">
        <v>1</v>
      </c>
      <c r="D3" s="5"/>
      <c r="E3" s="90"/>
      <c r="F3" s="91"/>
      <c r="G3" s="7"/>
      <c r="H3" s="7"/>
      <c r="I3" s="7"/>
    </row>
    <row r="4" spans="3:9" ht="18.75" customHeight="1" x14ac:dyDescent="0.25">
      <c r="C4" s="5" t="s">
        <v>2</v>
      </c>
      <c r="D4" s="5"/>
      <c r="E4" s="94"/>
      <c r="F4" s="95"/>
      <c r="G4" s="7"/>
      <c r="H4" s="7"/>
      <c r="I4" s="7"/>
    </row>
    <row r="5" spans="3:9" ht="19.5" customHeight="1" x14ac:dyDescent="0.25">
      <c r="C5" s="5" t="s">
        <v>3</v>
      </c>
      <c r="D5" s="5"/>
      <c r="E5" s="90"/>
      <c r="F5" s="91"/>
      <c r="G5" s="7"/>
      <c r="H5" s="7"/>
      <c r="I5" s="7"/>
    </row>
    <row r="6" spans="3:9" s="10" customFormat="1" ht="21" customHeight="1" x14ac:dyDescent="0.25">
      <c r="C6" s="5" t="s">
        <v>4</v>
      </c>
      <c r="D6" s="5"/>
      <c r="E6" s="90"/>
      <c r="F6" s="91"/>
      <c r="G6" s="8"/>
      <c r="H6" s="9"/>
      <c r="I6" s="9"/>
    </row>
    <row r="7" spans="3:9" s="16" customFormat="1" x14ac:dyDescent="0.25">
      <c r="C7" s="11"/>
      <c r="D7" s="11"/>
      <c r="E7" s="12"/>
      <c r="F7" s="13"/>
      <c r="G7" s="14"/>
      <c r="H7" s="15"/>
      <c r="I7" s="15"/>
    </row>
    <row r="8" spans="3:9" x14ac:dyDescent="0.25">
      <c r="C8" s="17" t="s">
        <v>5</v>
      </c>
      <c r="D8" s="17"/>
      <c r="E8" s="18"/>
      <c r="F8" s="18"/>
      <c r="G8" s="18"/>
      <c r="H8" s="19"/>
      <c r="I8" s="19"/>
    </row>
    <row r="9" spans="3:9" s="22" customFormat="1" ht="13.5" x14ac:dyDescent="0.25">
      <c r="C9" s="20" t="s">
        <v>6</v>
      </c>
      <c r="D9" s="20"/>
      <c r="E9" s="20"/>
      <c r="F9" s="20"/>
      <c r="G9" s="20"/>
      <c r="H9" s="21"/>
      <c r="I9" s="21"/>
    </row>
    <row r="10" spans="3:9" s="22" customFormat="1" ht="13.5" x14ac:dyDescent="0.25">
      <c r="C10" s="23" t="s">
        <v>7</v>
      </c>
      <c r="D10" s="23"/>
      <c r="E10" s="23"/>
      <c r="F10" s="23"/>
      <c r="G10" s="23"/>
      <c r="H10" s="21"/>
      <c r="I10" s="21"/>
    </row>
    <row r="11" spans="3:9" s="22" customFormat="1" ht="25.5" customHeight="1" x14ac:dyDescent="0.25">
      <c r="C11" s="24" t="s">
        <v>41</v>
      </c>
      <c r="D11" s="24"/>
      <c r="E11" s="24"/>
      <c r="F11" s="24"/>
      <c r="G11" s="24"/>
      <c r="H11" s="25"/>
      <c r="I11" s="25"/>
    </row>
    <row r="12" spans="3:9" ht="15.75" thickBot="1" x14ac:dyDescent="0.3">
      <c r="C12" s="26"/>
      <c r="D12" s="26"/>
      <c r="E12" s="26"/>
      <c r="F12" s="27"/>
      <c r="G12" s="26"/>
      <c r="H12" s="28"/>
      <c r="I12" s="28"/>
    </row>
    <row r="13" spans="3:9" s="34" customFormat="1" x14ac:dyDescent="0.25">
      <c r="C13" s="29" t="s">
        <v>8</v>
      </c>
      <c r="D13" s="70"/>
      <c r="E13" s="30"/>
      <c r="F13" s="30"/>
      <c r="G13" s="31"/>
      <c r="H13" s="32"/>
      <c r="I13" s="33"/>
    </row>
    <row r="14" spans="3:9" s="34" customFormat="1" ht="14.45" customHeight="1" x14ac:dyDescent="0.25">
      <c r="C14" s="35"/>
      <c r="D14" s="71"/>
      <c r="E14" s="36"/>
      <c r="F14" s="36"/>
      <c r="G14" s="37"/>
      <c r="H14" s="38"/>
      <c r="I14" s="39"/>
    </row>
    <row r="15" spans="3:9" s="43" customFormat="1" ht="41.25" thickBot="1" x14ac:dyDescent="0.3">
      <c r="C15" s="82" t="s">
        <v>36</v>
      </c>
      <c r="D15" s="72" t="s">
        <v>37</v>
      </c>
      <c r="E15" s="40" t="s">
        <v>39</v>
      </c>
      <c r="F15" s="40" t="s">
        <v>38</v>
      </c>
      <c r="G15" s="41" t="s">
        <v>9</v>
      </c>
      <c r="H15" s="42" t="s">
        <v>35</v>
      </c>
      <c r="I15" s="84" t="s">
        <v>10</v>
      </c>
    </row>
    <row r="16" spans="3:9" s="48" customFormat="1" x14ac:dyDescent="0.25">
      <c r="C16" s="81"/>
      <c r="D16" s="73" t="s">
        <v>11</v>
      </c>
      <c r="E16" s="44" t="s">
        <v>12</v>
      </c>
      <c r="F16" s="45" t="s">
        <v>13</v>
      </c>
      <c r="G16" s="46">
        <v>1</v>
      </c>
      <c r="H16" s="47">
        <v>0</v>
      </c>
      <c r="I16" s="85">
        <v>0</v>
      </c>
    </row>
    <row r="17" spans="3:9" s="48" customFormat="1" ht="13.5" x14ac:dyDescent="0.25">
      <c r="C17" s="49" t="s">
        <v>14</v>
      </c>
      <c r="D17" s="74"/>
      <c r="E17" s="50" t="s">
        <v>14</v>
      </c>
      <c r="F17" s="51" t="s">
        <v>14</v>
      </c>
      <c r="G17" s="52"/>
      <c r="H17" s="53">
        <v>0</v>
      </c>
      <c r="I17" s="86">
        <v>0</v>
      </c>
    </row>
    <row r="18" spans="3:9" s="48" customFormat="1" ht="27" x14ac:dyDescent="0.25">
      <c r="C18" s="83">
        <v>1</v>
      </c>
      <c r="D18" s="75" t="s">
        <v>15</v>
      </c>
      <c r="E18" s="54"/>
      <c r="F18" s="55"/>
      <c r="G18" s="56">
        <v>0</v>
      </c>
      <c r="H18" s="47"/>
      <c r="I18" s="85">
        <f>G18*H18</f>
        <v>0</v>
      </c>
    </row>
    <row r="19" spans="3:9" s="48" customFormat="1" ht="27" x14ac:dyDescent="0.25">
      <c r="C19" s="83">
        <v>2</v>
      </c>
      <c r="D19" s="75" t="s">
        <v>15</v>
      </c>
      <c r="E19" s="54"/>
      <c r="F19" s="55"/>
      <c r="G19" s="56">
        <v>0</v>
      </c>
      <c r="H19" s="47"/>
      <c r="I19" s="85">
        <f t="shared" ref="I19:I69" si="0">G19*H19</f>
        <v>0</v>
      </c>
    </row>
    <row r="20" spans="3:9" s="48" customFormat="1" ht="13.5" x14ac:dyDescent="0.25">
      <c r="C20" s="83">
        <v>3</v>
      </c>
      <c r="D20" s="76" t="s">
        <v>16</v>
      </c>
      <c r="E20" s="57"/>
      <c r="F20" s="57"/>
      <c r="G20" s="56">
        <v>0</v>
      </c>
      <c r="H20" s="47"/>
      <c r="I20" s="85">
        <f t="shared" si="0"/>
        <v>0</v>
      </c>
    </row>
    <row r="21" spans="3:9" s="48" customFormat="1" ht="13.5" x14ac:dyDescent="0.25">
      <c r="C21" s="83">
        <v>4</v>
      </c>
      <c r="D21" s="58" t="s">
        <v>17</v>
      </c>
      <c r="E21" s="58"/>
      <c r="F21" s="58"/>
      <c r="G21" s="56">
        <v>0</v>
      </c>
      <c r="H21" s="47"/>
      <c r="I21" s="85">
        <f t="shared" si="0"/>
        <v>0</v>
      </c>
    </row>
    <row r="22" spans="3:9" s="48" customFormat="1" ht="13.5" x14ac:dyDescent="0.25">
      <c r="C22" s="83">
        <v>5</v>
      </c>
      <c r="D22" s="75" t="s">
        <v>11</v>
      </c>
      <c r="E22" s="54"/>
      <c r="F22" s="55"/>
      <c r="G22" s="56">
        <v>0</v>
      </c>
      <c r="H22" s="47"/>
      <c r="I22" s="85">
        <f t="shared" si="0"/>
        <v>0</v>
      </c>
    </row>
    <row r="23" spans="3:9" s="48" customFormat="1" ht="13.5" x14ac:dyDescent="0.25">
      <c r="C23" s="83">
        <v>6</v>
      </c>
      <c r="D23" s="75" t="s">
        <v>16</v>
      </c>
      <c r="E23" s="54"/>
      <c r="F23" s="55"/>
      <c r="G23" s="56">
        <v>0</v>
      </c>
      <c r="H23" s="47"/>
      <c r="I23" s="85">
        <f t="shared" si="0"/>
        <v>0</v>
      </c>
    </row>
    <row r="24" spans="3:9" s="48" customFormat="1" ht="13.5" x14ac:dyDescent="0.25">
      <c r="C24" s="83">
        <v>7</v>
      </c>
      <c r="D24" s="75" t="s">
        <v>16</v>
      </c>
      <c r="E24" s="54"/>
      <c r="F24" s="55"/>
      <c r="G24" s="56">
        <v>0</v>
      </c>
      <c r="H24" s="47"/>
      <c r="I24" s="85">
        <f t="shared" si="0"/>
        <v>0</v>
      </c>
    </row>
    <row r="25" spans="3:9" s="48" customFormat="1" ht="13.5" x14ac:dyDescent="0.25">
      <c r="C25" s="83">
        <v>8</v>
      </c>
      <c r="D25" s="75" t="s">
        <v>18</v>
      </c>
      <c r="E25" s="54"/>
      <c r="F25" s="55"/>
      <c r="G25" s="56">
        <v>0</v>
      </c>
      <c r="H25" s="47"/>
      <c r="I25" s="85">
        <f t="shared" si="0"/>
        <v>0</v>
      </c>
    </row>
    <row r="26" spans="3:9" s="48" customFormat="1" ht="13.5" x14ac:dyDescent="0.25">
      <c r="C26" s="83">
        <v>9</v>
      </c>
      <c r="D26" s="75" t="s">
        <v>16</v>
      </c>
      <c r="E26" s="54"/>
      <c r="F26" s="55"/>
      <c r="G26" s="56">
        <v>0</v>
      </c>
      <c r="H26" s="47"/>
      <c r="I26" s="85">
        <f t="shared" si="0"/>
        <v>0</v>
      </c>
    </row>
    <row r="27" spans="3:9" s="48" customFormat="1" ht="13.5" x14ac:dyDescent="0.25">
      <c r="C27" s="83">
        <v>10</v>
      </c>
      <c r="D27" s="75" t="s">
        <v>16</v>
      </c>
      <c r="E27" s="54"/>
      <c r="F27" s="55"/>
      <c r="G27" s="56">
        <v>0</v>
      </c>
      <c r="H27" s="47"/>
      <c r="I27" s="85">
        <f t="shared" si="0"/>
        <v>0</v>
      </c>
    </row>
    <row r="28" spans="3:9" s="48" customFormat="1" ht="13.5" x14ac:dyDescent="0.25">
      <c r="C28" s="83">
        <v>11</v>
      </c>
      <c r="D28" s="75" t="s">
        <v>18</v>
      </c>
      <c r="E28" s="54"/>
      <c r="F28" s="55"/>
      <c r="G28" s="56">
        <v>0</v>
      </c>
      <c r="H28" s="47"/>
      <c r="I28" s="85">
        <f t="shared" si="0"/>
        <v>0</v>
      </c>
    </row>
    <row r="29" spans="3:9" s="48" customFormat="1" ht="13.5" x14ac:dyDescent="0.25">
      <c r="C29" s="83">
        <v>12</v>
      </c>
      <c r="D29" s="75" t="s">
        <v>16</v>
      </c>
      <c r="E29" s="54"/>
      <c r="F29" s="55"/>
      <c r="G29" s="56">
        <v>0</v>
      </c>
      <c r="H29" s="47"/>
      <c r="I29" s="85">
        <f t="shared" si="0"/>
        <v>0</v>
      </c>
    </row>
    <row r="30" spans="3:9" s="48" customFormat="1" ht="13.5" x14ac:dyDescent="0.25">
      <c r="C30" s="83">
        <v>13</v>
      </c>
      <c r="D30" s="75" t="s">
        <v>16</v>
      </c>
      <c r="E30" s="54"/>
      <c r="F30" s="55"/>
      <c r="G30" s="56">
        <v>0</v>
      </c>
      <c r="H30" s="47"/>
      <c r="I30" s="85">
        <f t="shared" si="0"/>
        <v>0</v>
      </c>
    </row>
    <row r="31" spans="3:9" s="48" customFormat="1" ht="13.5" x14ac:dyDescent="0.25">
      <c r="C31" s="83">
        <v>14</v>
      </c>
      <c r="D31" s="75" t="s">
        <v>18</v>
      </c>
      <c r="E31" s="54"/>
      <c r="F31" s="55"/>
      <c r="G31" s="56">
        <v>0</v>
      </c>
      <c r="H31" s="47"/>
      <c r="I31" s="85">
        <f t="shared" si="0"/>
        <v>0</v>
      </c>
    </row>
    <row r="32" spans="3:9" s="48" customFormat="1" ht="13.5" x14ac:dyDescent="0.25">
      <c r="C32" s="83">
        <v>15</v>
      </c>
      <c r="D32" s="75" t="s">
        <v>16</v>
      </c>
      <c r="E32" s="59"/>
      <c r="F32" s="60"/>
      <c r="G32" s="56">
        <v>0</v>
      </c>
      <c r="H32" s="47"/>
      <c r="I32" s="85">
        <f t="shared" si="0"/>
        <v>0</v>
      </c>
    </row>
    <row r="33" spans="3:9" s="48" customFormat="1" ht="13.5" x14ac:dyDescent="0.25">
      <c r="C33" s="83">
        <v>16</v>
      </c>
      <c r="D33" s="75" t="s">
        <v>16</v>
      </c>
      <c r="E33" s="59"/>
      <c r="F33" s="60"/>
      <c r="G33" s="56">
        <v>0</v>
      </c>
      <c r="H33" s="47"/>
      <c r="I33" s="85">
        <f t="shared" si="0"/>
        <v>0</v>
      </c>
    </row>
    <row r="34" spans="3:9" s="48" customFormat="1" ht="13.5" x14ac:dyDescent="0.25">
      <c r="C34" s="83">
        <v>17</v>
      </c>
      <c r="D34" s="75" t="s">
        <v>19</v>
      </c>
      <c r="E34" s="59"/>
      <c r="F34" s="60"/>
      <c r="G34" s="56">
        <v>0</v>
      </c>
      <c r="H34" s="47"/>
      <c r="I34" s="85">
        <f t="shared" si="0"/>
        <v>0</v>
      </c>
    </row>
    <row r="35" spans="3:9" s="48" customFormat="1" ht="13.5" x14ac:dyDescent="0.25">
      <c r="C35" s="83">
        <v>18</v>
      </c>
      <c r="D35" s="75" t="s">
        <v>17</v>
      </c>
      <c r="E35" s="59"/>
      <c r="F35" s="60"/>
      <c r="G35" s="56">
        <v>0</v>
      </c>
      <c r="H35" s="47"/>
      <c r="I35" s="85">
        <f t="shared" si="0"/>
        <v>0</v>
      </c>
    </row>
    <row r="36" spans="3:9" s="48" customFormat="1" ht="13.5" x14ac:dyDescent="0.25">
      <c r="C36" s="83">
        <v>19</v>
      </c>
      <c r="D36" s="75" t="s">
        <v>16</v>
      </c>
      <c r="E36" s="59"/>
      <c r="F36" s="60"/>
      <c r="G36" s="56">
        <v>0</v>
      </c>
      <c r="H36" s="47"/>
      <c r="I36" s="85">
        <f t="shared" si="0"/>
        <v>0</v>
      </c>
    </row>
    <row r="37" spans="3:9" s="48" customFormat="1" ht="13.5" x14ac:dyDescent="0.25">
      <c r="C37" s="83">
        <v>20</v>
      </c>
      <c r="D37" s="75" t="s">
        <v>16</v>
      </c>
      <c r="E37" s="59"/>
      <c r="F37" s="60"/>
      <c r="G37" s="56">
        <v>0</v>
      </c>
      <c r="H37" s="47"/>
      <c r="I37" s="85">
        <f t="shared" si="0"/>
        <v>0</v>
      </c>
    </row>
    <row r="38" spans="3:9" s="48" customFormat="1" ht="13.5" x14ac:dyDescent="0.25">
      <c r="C38" s="83">
        <v>21</v>
      </c>
      <c r="D38" s="75" t="s">
        <v>19</v>
      </c>
      <c r="E38" s="59"/>
      <c r="F38" s="60"/>
      <c r="G38" s="56">
        <v>0</v>
      </c>
      <c r="H38" s="47"/>
      <c r="I38" s="85">
        <f t="shared" si="0"/>
        <v>0</v>
      </c>
    </row>
    <row r="39" spans="3:9" s="48" customFormat="1" ht="13.5" x14ac:dyDescent="0.25">
      <c r="C39" s="83">
        <v>22</v>
      </c>
      <c r="D39" s="75" t="s">
        <v>19</v>
      </c>
      <c r="E39" s="59"/>
      <c r="F39" s="60"/>
      <c r="G39" s="56">
        <v>0</v>
      </c>
      <c r="H39" s="47"/>
      <c r="I39" s="85">
        <f t="shared" si="0"/>
        <v>0</v>
      </c>
    </row>
    <row r="40" spans="3:9" s="48" customFormat="1" ht="13.5" x14ac:dyDescent="0.25">
      <c r="C40" s="83">
        <v>23</v>
      </c>
      <c r="D40" s="75" t="s">
        <v>19</v>
      </c>
      <c r="E40" s="59"/>
      <c r="F40" s="60"/>
      <c r="G40" s="56">
        <v>0</v>
      </c>
      <c r="H40" s="47"/>
      <c r="I40" s="85">
        <f t="shared" si="0"/>
        <v>0</v>
      </c>
    </row>
    <row r="41" spans="3:9" s="48" customFormat="1" ht="13.5" x14ac:dyDescent="0.25">
      <c r="C41" s="83">
        <v>24</v>
      </c>
      <c r="D41" s="75" t="s">
        <v>19</v>
      </c>
      <c r="E41" s="59"/>
      <c r="F41" s="60"/>
      <c r="G41" s="56">
        <v>0</v>
      </c>
      <c r="H41" s="47"/>
      <c r="I41" s="85">
        <f t="shared" si="0"/>
        <v>0</v>
      </c>
    </row>
    <row r="42" spans="3:9" s="48" customFormat="1" ht="13.5" x14ac:dyDescent="0.25">
      <c r="C42" s="83">
        <v>25</v>
      </c>
      <c r="D42" s="75" t="s">
        <v>18</v>
      </c>
      <c r="E42" s="59"/>
      <c r="F42" s="60"/>
      <c r="G42" s="56">
        <v>0</v>
      </c>
      <c r="H42" s="47"/>
      <c r="I42" s="85">
        <f t="shared" si="0"/>
        <v>0</v>
      </c>
    </row>
    <row r="43" spans="3:9" s="48" customFormat="1" ht="13.5" x14ac:dyDescent="0.25">
      <c r="C43" s="83">
        <v>26</v>
      </c>
      <c r="D43" s="75" t="s">
        <v>20</v>
      </c>
      <c r="E43" s="54"/>
      <c r="F43" s="55"/>
      <c r="G43" s="56">
        <v>0</v>
      </c>
      <c r="H43" s="47"/>
      <c r="I43" s="85">
        <f t="shared" si="0"/>
        <v>0</v>
      </c>
    </row>
    <row r="44" spans="3:9" s="48" customFormat="1" ht="13.5" x14ac:dyDescent="0.25">
      <c r="C44" s="83">
        <v>27</v>
      </c>
      <c r="D44" s="75" t="s">
        <v>11</v>
      </c>
      <c r="E44" s="54"/>
      <c r="F44" s="55"/>
      <c r="G44" s="56">
        <v>0</v>
      </c>
      <c r="H44" s="47"/>
      <c r="I44" s="85">
        <f t="shared" si="0"/>
        <v>0</v>
      </c>
    </row>
    <row r="45" spans="3:9" s="48" customFormat="1" ht="13.5" x14ac:dyDescent="0.25">
      <c r="C45" s="83">
        <v>28</v>
      </c>
      <c r="D45" s="75" t="s">
        <v>11</v>
      </c>
      <c r="E45" s="54"/>
      <c r="F45" s="55"/>
      <c r="G45" s="56">
        <v>0</v>
      </c>
      <c r="H45" s="47"/>
      <c r="I45" s="85">
        <f t="shared" si="0"/>
        <v>0</v>
      </c>
    </row>
    <row r="46" spans="3:9" s="48" customFormat="1" ht="13.5" x14ac:dyDescent="0.25">
      <c r="C46" s="83">
        <v>29</v>
      </c>
      <c r="D46" s="75" t="s">
        <v>11</v>
      </c>
      <c r="E46" s="54"/>
      <c r="F46" s="55"/>
      <c r="G46" s="56">
        <v>0</v>
      </c>
      <c r="H46" s="47"/>
      <c r="I46" s="85">
        <f t="shared" si="0"/>
        <v>0</v>
      </c>
    </row>
    <row r="47" spans="3:9" s="48" customFormat="1" ht="13.5" x14ac:dyDescent="0.25">
      <c r="C47" s="83">
        <v>30</v>
      </c>
      <c r="D47" s="75" t="s">
        <v>19</v>
      </c>
      <c r="E47" s="54"/>
      <c r="F47" s="55"/>
      <c r="G47" s="56">
        <v>0</v>
      </c>
      <c r="H47" s="47"/>
      <c r="I47" s="85">
        <f t="shared" si="0"/>
        <v>0</v>
      </c>
    </row>
    <row r="48" spans="3:9" s="48" customFormat="1" ht="13.5" x14ac:dyDescent="0.25">
      <c r="C48" s="83">
        <v>31</v>
      </c>
      <c r="D48" s="75" t="s">
        <v>16</v>
      </c>
      <c r="E48" s="59"/>
      <c r="F48" s="60"/>
      <c r="G48" s="56">
        <v>0</v>
      </c>
      <c r="H48" s="47"/>
      <c r="I48" s="85">
        <f t="shared" si="0"/>
        <v>0</v>
      </c>
    </row>
    <row r="49" spans="3:9" s="48" customFormat="1" ht="13.5" x14ac:dyDescent="0.25">
      <c r="C49" s="83">
        <v>32</v>
      </c>
      <c r="D49" s="75" t="s">
        <v>21</v>
      </c>
      <c r="E49" s="59"/>
      <c r="F49" s="60"/>
      <c r="G49" s="56">
        <v>0</v>
      </c>
      <c r="H49" s="47"/>
      <c r="I49" s="85">
        <f t="shared" si="0"/>
        <v>0</v>
      </c>
    </row>
    <row r="50" spans="3:9" s="48" customFormat="1" ht="13.5" x14ac:dyDescent="0.25">
      <c r="C50" s="83">
        <v>33</v>
      </c>
      <c r="D50" s="75" t="s">
        <v>18</v>
      </c>
      <c r="E50" s="59"/>
      <c r="F50" s="60"/>
      <c r="G50" s="56">
        <v>0</v>
      </c>
      <c r="H50" s="47"/>
      <c r="I50" s="85">
        <f t="shared" si="0"/>
        <v>0</v>
      </c>
    </row>
    <row r="51" spans="3:9" s="48" customFormat="1" ht="13.5" x14ac:dyDescent="0.25">
      <c r="C51" s="83">
        <v>34</v>
      </c>
      <c r="D51" s="75" t="s">
        <v>17</v>
      </c>
      <c r="E51" s="59"/>
      <c r="F51" s="60"/>
      <c r="G51" s="56">
        <v>0</v>
      </c>
      <c r="H51" s="47"/>
      <c r="I51" s="85">
        <f t="shared" si="0"/>
        <v>0</v>
      </c>
    </row>
    <row r="52" spans="3:9" s="48" customFormat="1" ht="13.5" x14ac:dyDescent="0.25">
      <c r="C52" s="83">
        <v>35</v>
      </c>
      <c r="D52" s="75" t="s">
        <v>16</v>
      </c>
      <c r="E52" s="59"/>
      <c r="F52" s="60"/>
      <c r="G52" s="56">
        <v>0</v>
      </c>
      <c r="H52" s="47"/>
      <c r="I52" s="85">
        <f t="shared" si="0"/>
        <v>0</v>
      </c>
    </row>
    <row r="53" spans="3:9" s="48" customFormat="1" ht="13.5" x14ac:dyDescent="0.25">
      <c r="C53" s="83">
        <v>36</v>
      </c>
      <c r="D53" s="75" t="s">
        <v>19</v>
      </c>
      <c r="E53" s="59"/>
      <c r="F53" s="60"/>
      <c r="G53" s="56">
        <v>0</v>
      </c>
      <c r="H53" s="47"/>
      <c r="I53" s="85">
        <f t="shared" si="0"/>
        <v>0</v>
      </c>
    </row>
    <row r="54" spans="3:9" s="48" customFormat="1" ht="13.5" x14ac:dyDescent="0.25">
      <c r="C54" s="83">
        <v>37</v>
      </c>
      <c r="D54" s="75" t="s">
        <v>17</v>
      </c>
      <c r="E54" s="59"/>
      <c r="F54" s="60"/>
      <c r="G54" s="56">
        <v>0</v>
      </c>
      <c r="H54" s="47"/>
      <c r="I54" s="85">
        <f t="shared" si="0"/>
        <v>0</v>
      </c>
    </row>
    <row r="55" spans="3:9" s="48" customFormat="1" ht="13.5" x14ac:dyDescent="0.25">
      <c r="C55" s="83">
        <v>38</v>
      </c>
      <c r="D55" s="75" t="s">
        <v>16</v>
      </c>
      <c r="E55" s="59"/>
      <c r="F55" s="60"/>
      <c r="G55" s="56">
        <v>0</v>
      </c>
      <c r="H55" s="47"/>
      <c r="I55" s="85">
        <f t="shared" si="0"/>
        <v>0</v>
      </c>
    </row>
    <row r="56" spans="3:9" s="48" customFormat="1" ht="13.5" x14ac:dyDescent="0.25">
      <c r="C56" s="83">
        <v>39</v>
      </c>
      <c r="D56" s="75" t="s">
        <v>16</v>
      </c>
      <c r="E56" s="59"/>
      <c r="F56" s="60"/>
      <c r="G56" s="56">
        <v>0</v>
      </c>
      <c r="H56" s="47"/>
      <c r="I56" s="85">
        <f t="shared" si="0"/>
        <v>0</v>
      </c>
    </row>
    <row r="57" spans="3:9" s="48" customFormat="1" ht="13.5" x14ac:dyDescent="0.25">
      <c r="C57" s="83">
        <v>40</v>
      </c>
      <c r="D57" s="75" t="s">
        <v>20</v>
      </c>
      <c r="E57" s="59"/>
      <c r="F57" s="60"/>
      <c r="G57" s="56">
        <v>0</v>
      </c>
      <c r="H57" s="47"/>
      <c r="I57" s="85">
        <f t="shared" si="0"/>
        <v>0</v>
      </c>
    </row>
    <row r="58" spans="3:9" s="48" customFormat="1" ht="13.5" x14ac:dyDescent="0.25">
      <c r="C58" s="83">
        <v>41</v>
      </c>
      <c r="D58" s="75" t="s">
        <v>22</v>
      </c>
      <c r="E58" s="59"/>
      <c r="F58" s="60"/>
      <c r="G58" s="56">
        <v>0</v>
      </c>
      <c r="H58" s="47"/>
      <c r="I58" s="85">
        <f t="shared" si="0"/>
        <v>0</v>
      </c>
    </row>
    <row r="59" spans="3:9" s="48" customFormat="1" ht="13.5" x14ac:dyDescent="0.25">
      <c r="C59" s="83">
        <v>42</v>
      </c>
      <c r="D59" s="75" t="s">
        <v>22</v>
      </c>
      <c r="E59" s="59"/>
      <c r="F59" s="60"/>
      <c r="G59" s="56">
        <v>0</v>
      </c>
      <c r="H59" s="47"/>
      <c r="I59" s="85">
        <f t="shared" si="0"/>
        <v>0</v>
      </c>
    </row>
    <row r="60" spans="3:9" s="48" customFormat="1" ht="13.5" x14ac:dyDescent="0.25">
      <c r="C60" s="83">
        <v>43</v>
      </c>
      <c r="D60" s="75" t="s">
        <v>18</v>
      </c>
      <c r="E60" s="59"/>
      <c r="F60" s="60"/>
      <c r="G60" s="56">
        <v>0</v>
      </c>
      <c r="H60" s="47"/>
      <c r="I60" s="85">
        <f t="shared" si="0"/>
        <v>0</v>
      </c>
    </row>
    <row r="61" spans="3:9" s="48" customFormat="1" ht="13.5" x14ac:dyDescent="0.25">
      <c r="C61" s="83">
        <v>44</v>
      </c>
      <c r="D61" s="75" t="s">
        <v>19</v>
      </c>
      <c r="E61" s="59"/>
      <c r="F61" s="60"/>
      <c r="G61" s="56">
        <v>0</v>
      </c>
      <c r="H61" s="47"/>
      <c r="I61" s="85">
        <f t="shared" si="0"/>
        <v>0</v>
      </c>
    </row>
    <row r="62" spans="3:9" s="48" customFormat="1" ht="13.5" x14ac:dyDescent="0.25">
      <c r="C62" s="83">
        <v>45</v>
      </c>
      <c r="D62" s="75" t="s">
        <v>23</v>
      </c>
      <c r="E62" s="59"/>
      <c r="F62" s="60"/>
      <c r="G62" s="56">
        <v>0</v>
      </c>
      <c r="H62" s="47"/>
      <c r="I62" s="85">
        <f t="shared" si="0"/>
        <v>0</v>
      </c>
    </row>
    <row r="63" spans="3:9" s="48" customFormat="1" ht="13.5" x14ac:dyDescent="0.25">
      <c r="C63" s="83">
        <v>46</v>
      </c>
      <c r="D63" s="75" t="s">
        <v>19</v>
      </c>
      <c r="E63" s="59"/>
      <c r="F63" s="61"/>
      <c r="G63" s="56">
        <v>0</v>
      </c>
      <c r="H63" s="47"/>
      <c r="I63" s="85">
        <f t="shared" si="0"/>
        <v>0</v>
      </c>
    </row>
    <row r="64" spans="3:9" s="48" customFormat="1" ht="13.5" x14ac:dyDescent="0.25">
      <c r="C64" s="83">
        <v>47</v>
      </c>
      <c r="D64" s="75" t="s">
        <v>17</v>
      </c>
      <c r="E64" s="62" t="s">
        <v>24</v>
      </c>
      <c r="F64" s="63" t="s">
        <v>40</v>
      </c>
      <c r="G64" s="56">
        <v>0</v>
      </c>
      <c r="H64" s="47"/>
      <c r="I64" s="85">
        <f t="shared" si="0"/>
        <v>0</v>
      </c>
    </row>
    <row r="65" spans="3:9" s="48" customFormat="1" ht="13.5" x14ac:dyDescent="0.25">
      <c r="C65" s="83">
        <v>48</v>
      </c>
      <c r="D65" s="75" t="s">
        <v>17</v>
      </c>
      <c r="E65" s="62" t="s">
        <v>24</v>
      </c>
      <c r="F65" s="63" t="s">
        <v>40</v>
      </c>
      <c r="G65" s="56">
        <v>0</v>
      </c>
      <c r="H65" s="47"/>
      <c r="I65" s="85">
        <f t="shared" si="0"/>
        <v>0</v>
      </c>
    </row>
    <row r="66" spans="3:9" s="48" customFormat="1" ht="13.5" x14ac:dyDescent="0.25">
      <c r="C66" s="83">
        <v>49</v>
      </c>
      <c r="D66" s="75" t="s">
        <v>17</v>
      </c>
      <c r="E66" s="62" t="s">
        <v>25</v>
      </c>
      <c r="F66" s="62" t="s">
        <v>26</v>
      </c>
      <c r="G66" s="56">
        <v>0</v>
      </c>
      <c r="H66" s="47"/>
      <c r="I66" s="85">
        <f t="shared" si="0"/>
        <v>0</v>
      </c>
    </row>
    <row r="67" spans="3:9" s="48" customFormat="1" ht="13.5" x14ac:dyDescent="0.25">
      <c r="C67" s="83">
        <v>50</v>
      </c>
      <c r="D67" s="75" t="s">
        <v>17</v>
      </c>
      <c r="E67" s="62" t="s">
        <v>27</v>
      </c>
      <c r="F67" s="62" t="s">
        <v>28</v>
      </c>
      <c r="G67" s="56">
        <v>0</v>
      </c>
      <c r="H67" s="47"/>
      <c r="I67" s="85">
        <f t="shared" si="0"/>
        <v>0</v>
      </c>
    </row>
    <row r="68" spans="3:9" s="48" customFormat="1" ht="13.5" x14ac:dyDescent="0.25">
      <c r="C68" s="83">
        <v>51</v>
      </c>
      <c r="D68" s="75" t="s">
        <v>17</v>
      </c>
      <c r="E68" s="62" t="s">
        <v>29</v>
      </c>
      <c r="F68" s="62" t="s">
        <v>30</v>
      </c>
      <c r="G68" s="56">
        <v>0</v>
      </c>
      <c r="H68" s="47"/>
      <c r="I68" s="85">
        <f t="shared" si="0"/>
        <v>0</v>
      </c>
    </row>
    <row r="69" spans="3:9" s="48" customFormat="1" ht="14.25" thickBot="1" x14ac:dyDescent="0.3">
      <c r="C69" s="83">
        <v>52</v>
      </c>
      <c r="D69" s="77" t="s">
        <v>17</v>
      </c>
      <c r="E69" s="64" t="s">
        <v>31</v>
      </c>
      <c r="F69" s="65" t="s">
        <v>32</v>
      </c>
      <c r="G69" s="87">
        <v>0</v>
      </c>
      <c r="H69" s="66"/>
      <c r="I69" s="85">
        <f t="shared" si="0"/>
        <v>0</v>
      </c>
    </row>
    <row r="70" spans="3:9" ht="15.75" thickBot="1" x14ac:dyDescent="0.3">
      <c r="G70" s="68"/>
      <c r="H70" s="69">
        <f>SUM(H18:H69)</f>
        <v>0</v>
      </c>
      <c r="I70" s="69">
        <f>SUM(I18:I69)</f>
        <v>0</v>
      </c>
    </row>
    <row r="72" spans="3:9" ht="15.75" thickBot="1" x14ac:dyDescent="0.3"/>
    <row r="73" spans="3:9" ht="15.75" thickBot="1" x14ac:dyDescent="0.3">
      <c r="C73" s="78" t="s">
        <v>33</v>
      </c>
      <c r="D73" s="79"/>
      <c r="E73" s="80">
        <f>I70</f>
        <v>0</v>
      </c>
    </row>
  </sheetData>
  <mergeCells count="10">
    <mergeCell ref="C2:D2"/>
    <mergeCell ref="E6:F6"/>
    <mergeCell ref="E2:F2"/>
    <mergeCell ref="E3:F3"/>
    <mergeCell ref="E4:F4"/>
    <mergeCell ref="E5:F5"/>
    <mergeCell ref="C8:G8"/>
    <mergeCell ref="C10:G10"/>
    <mergeCell ref="C13:G14"/>
    <mergeCell ref="H13:I14"/>
  </mergeCells>
  <dataValidations count="2">
    <dataValidation type="list" allowBlank="1" showInputMessage="1" showErrorMessage="1" sqref="D18:D19 D22:D63 D16 D69" xr:uid="{43859DE4-587E-4307-9E82-5ABD9AA405FD}">
      <formula1>"Cabling/Connectors,Caching,Data Distribution,Data Protection,Racks,Software,Wireless Data Distribution,Miscellaneous,License,Transceiver,Module"</formula1>
    </dataValidation>
    <dataValidation type="list" allowBlank="1" showInputMessage="1" showErrorMessage="1" sqref="D64:D68" xr:uid="{8B87D5A0-D477-46DA-B3F4-DDED1F6BEB2F}">
      <formula1>"Cabling/Connectors,Caching,Data Distribution,Data Protection,Racks,Software,Wireless Data Distribution,Miscellaneous,License,Transceiver,Module,BMIC License"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Sarahi Gross</cp:lastModifiedBy>
  <dcterms:created xsi:type="dcterms:W3CDTF">2026-04-21T15:36:24Z</dcterms:created>
  <dcterms:modified xsi:type="dcterms:W3CDTF">2026-04-21T17:19:26Z</dcterms:modified>
</cp:coreProperties>
</file>