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HCFS03\SNPMasterFolder\SNP Central Staff\SNP Meredith, Shana\Bids\Warehouse Bid\SY 27\"/>
    </mc:Choice>
  </mc:AlternateContent>
  <xr:revisionPtr revIDLastSave="0" documentId="13_ncr:1_{1548FDE7-AEFC-4A49-842B-D58855CDBDC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42" i="1" l="1"/>
</calcChain>
</file>

<file path=xl/sharedStrings.xml><?xml version="1.0" encoding="utf-8"?>
<sst xmlns="http://schemas.openxmlformats.org/spreadsheetml/2006/main" count="119" uniqueCount="78">
  <si>
    <t>PE Item #</t>
  </si>
  <si>
    <t>Item Description</t>
  </si>
  <si>
    <t>Bid Specification</t>
  </si>
  <si>
    <t>Est. Qty</t>
  </si>
  <si>
    <t>Unit</t>
  </si>
  <si>
    <t>Brand / Product ID</t>
  </si>
  <si>
    <t>Vendor Code</t>
  </si>
  <si>
    <t>Purchase Unit Description</t>
  </si>
  <si>
    <t>Purchase Price</t>
  </si>
  <si>
    <t>Total Cost</t>
  </si>
  <si>
    <t>Vendor Notes</t>
  </si>
  <si>
    <t>Water, Bottled, 16.9 oz</t>
  </si>
  <si>
    <t>Case</t>
  </si>
  <si>
    <t>Tray, Paper, 2 lb</t>
  </si>
  <si>
    <t>Paper Tray, 2 lb Capacity.</t>
  </si>
  <si>
    <t>Bowls, Plastic, Black, Square,16 oz</t>
  </si>
  <si>
    <t>Bowl, Plastic, Black, Square, Heat Resistant. Dart B16SB or Approved Equal</t>
  </si>
  <si>
    <t>Food Trays, Plastic, 4 oz Deep, Clear</t>
  </si>
  <si>
    <t>Tray, Paper, 1/2 lb</t>
  </si>
  <si>
    <t>Paper Tray, 1/2 lb Capacity.</t>
  </si>
  <si>
    <t>Tray, Paper, 1 lb</t>
  </si>
  <si>
    <t>Paper Tray, 1 lb Capacity.</t>
  </si>
  <si>
    <t>Trays, 3-Compartment, Snack, Black,</t>
  </si>
  <si>
    <t>Trays, 3-Compartment, Snack, Black, 17.5Mil</t>
  </si>
  <si>
    <t>Trays, Plastic, Clear, 3-Compartment with Lid</t>
  </si>
  <si>
    <t>Trays, Lunch, Compartment, Styrofoam, Black/Pewter</t>
  </si>
  <si>
    <t>Trays, Lunch, Compartment, Styrofoam, Black/Pewter, Genpak 10500-3L</t>
  </si>
  <si>
    <t>Tray, Paper, 1/4 lb</t>
  </si>
  <si>
    <t>Paper Tray, 1/4 lb Capacity</t>
  </si>
  <si>
    <t>Food Pail, Carry out w/ Handle</t>
  </si>
  <si>
    <t>Cup, Plastic, Clear, 9 oz.</t>
  </si>
  <si>
    <t>Lid, Plastic, Clear, Flat, for 9 oz Cups (520224)</t>
  </si>
  <si>
    <t>Pans, Reynolds, Heavy Duty, Aluminum Steam Table, Full Size Deep</t>
  </si>
  <si>
    <t>Pans, Reynolds, Aluminum Steam Table, Full Size Deep, Smart 600247SM</t>
  </si>
  <si>
    <t>Pans, Reynolds, Heavy Duty, Aluminum Steam Table, Half Size Deep</t>
  </si>
  <si>
    <t>Reynolds Half-Size, Heavy Duty, Steam Table Pans, Smart 600249SM</t>
  </si>
  <si>
    <t>Lids, For Reynolds Aluminum Pans, Full Size</t>
  </si>
  <si>
    <t>Lids for Reynolds Full Size Steam Table Deep Pans, Heavy Duty, Smart 600255SM</t>
  </si>
  <si>
    <t>Lids for Reynolds Half-Size Pan</t>
  </si>
  <si>
    <t>Lids for Reynolds Half Size Steam Table Deep Pans, Heavy Duty, Smart 600256SM</t>
  </si>
  <si>
    <t>Labels, Dissolve-A-Way, Paper, Roll</t>
  </si>
  <si>
    <t>Labels, Dissolve A-Way Paper. Roll size 2" x 2" - 250/Roll. Labels should completely dissolve away during dishwashing process, leaving no adhesive residue. Daymark Manu # IT112437 or Equal</t>
  </si>
  <si>
    <t>Roll</t>
  </si>
  <si>
    <t>Napkins, Dispenser</t>
  </si>
  <si>
    <t>Napkins, Quarterfold</t>
  </si>
  <si>
    <t>Quarterfold Napkins, 6M/Case</t>
  </si>
  <si>
    <t>Forks, Plastic</t>
  </si>
  <si>
    <t>Forks, Plastic, White, Medium Weight</t>
  </si>
  <si>
    <t>Spoons, Plastic</t>
  </si>
  <si>
    <t>Spoons, Plastic, White, Medium Weight</t>
  </si>
  <si>
    <t>Straws, Wrapped</t>
  </si>
  <si>
    <t>Sporks (Combo Spoon and Fork)</t>
  </si>
  <si>
    <t>Sporks, Plastic, White</t>
  </si>
  <si>
    <t>Cutlery Set, Napkin and Spork</t>
  </si>
  <si>
    <t>Spork and Napkin set, White</t>
  </si>
  <si>
    <t>Gloves, Size Medium</t>
  </si>
  <si>
    <t>Gloves, Fitted, Foodservice Grade, Latex Free, Powder Free, Disposable, Size Medium</t>
  </si>
  <si>
    <t>Gloves, Size Large</t>
  </si>
  <si>
    <t>Gloves, Fitted, Foodservice Grade, Latex Free, Powder Free, Disposable, Size Large</t>
  </si>
  <si>
    <t>Gloves, Size XLarge</t>
  </si>
  <si>
    <t>Gloves, Fitted, Foodservice Grade, Latex Free, Powder Free, Disposable, Size Xlarge</t>
  </si>
  <si>
    <t>Hairnets, Black</t>
  </si>
  <si>
    <t>Hairnets, Black, Large</t>
  </si>
  <si>
    <t>Hairnets, Dark Brown</t>
  </si>
  <si>
    <t>Hairnets, Dark Brown, Large</t>
  </si>
  <si>
    <t>Hairnets, Light Brown</t>
  </si>
  <si>
    <t>Hairnets, Light Brown, Large</t>
  </si>
  <si>
    <t>Bags, Plastic, Clear with Handle</t>
  </si>
  <si>
    <t>Bags, Plastic, Clear with handle, approximately 8"x10" Gauge (mils) 2</t>
  </si>
  <si>
    <t>Bags, T-Shirt</t>
  </si>
  <si>
    <t>T-Shirt Bags [Thank You]</t>
  </si>
  <si>
    <t>Bags, Storage, Quart Size</t>
  </si>
  <si>
    <t>Total Cost:</t>
  </si>
  <si>
    <t>HOUSTON COUNTY SCHOOL NUTRITION PROGRAM</t>
  </si>
  <si>
    <t>Please complete all highlighted cells</t>
  </si>
  <si>
    <t>Company Name:</t>
  </si>
  <si>
    <t>ITB# 27-002</t>
  </si>
  <si>
    <t>Warehouse Delivery for School Nutrition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</si>
</sst>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&quot;Aptos Narrow&quot;"/>
    </font>
    <font>
      <sz val="11"/>
      <color rgb="FF000000"/>
      <name val="&quot;Aptos Narrow&quot;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1"/>
      <name val="Aptos Narrow"/>
      <family val="2"/>
    </font>
    <font>
      <b/>
      <sz val="11"/>
      <color rgb="FFFF0000"/>
      <name val="Aptos Narrow"/>
      <family val="2"/>
    </font>
    <font>
      <sz val="11"/>
      <color theme="1"/>
      <name val="Aptos Narrow"/>
      <family val="2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99"/>
        <bgColor rgb="FFFFFF99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0" fillId="0" borderId="0" xfId="0" applyProtection="1"/>
    <xf numFmtId="0" fontId="8" fillId="0" borderId="0" xfId="0" applyFont="1" applyAlignment="1" applyProtection="1">
      <alignment horizontal="center"/>
    </xf>
    <xf numFmtId="0" fontId="8" fillId="0" borderId="0" xfId="0" applyFont="1" applyProtection="1"/>
    <xf numFmtId="0" fontId="7" fillId="0" borderId="0" xfId="0" applyFont="1" applyAlignment="1" applyProtection="1">
      <alignment horizontal="right"/>
    </xf>
    <xf numFmtId="0" fontId="9" fillId="0" borderId="0" xfId="0" applyFont="1" applyAlignment="1" applyProtection="1">
      <alignment wrapText="1"/>
    </xf>
    <xf numFmtId="0" fontId="9" fillId="0" borderId="0" xfId="0" applyFont="1" applyProtection="1"/>
    <xf numFmtId="0" fontId="10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49" fontId="10" fillId="0" borderId="0" xfId="0" applyNumberFormat="1" applyFont="1" applyAlignment="1" applyProtection="1">
      <alignment horizontal="left"/>
    </xf>
    <xf numFmtId="0" fontId="1" fillId="2" borderId="1" xfId="0" applyFont="1" applyFill="1" applyBorder="1" applyProtection="1"/>
    <xf numFmtId="0" fontId="1" fillId="2" borderId="1" xfId="0" applyFont="1" applyFill="1" applyBorder="1" applyAlignment="1" applyProtection="1">
      <alignment wrapText="1"/>
    </xf>
    <xf numFmtId="0" fontId="1" fillId="2" borderId="1" xfId="0" applyFont="1" applyFill="1" applyBorder="1" applyAlignment="1" applyProtection="1">
      <alignment horizontal="right"/>
    </xf>
    <xf numFmtId="0" fontId="2" fillId="0" borderId="0" xfId="0" applyFont="1" applyProtection="1"/>
    <xf numFmtId="0" fontId="3" fillId="0" borderId="1" xfId="0" applyFont="1" applyBorder="1" applyAlignment="1" applyProtection="1">
      <alignment horizontal="right" wrapText="1"/>
    </xf>
    <xf numFmtId="0" fontId="3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wrapText="1"/>
    </xf>
    <xf numFmtId="3" fontId="4" fillId="0" borderId="1" xfId="0" applyNumberFormat="1" applyFont="1" applyBorder="1" applyAlignment="1" applyProtection="1">
      <alignment horizontal="right" wrapText="1"/>
    </xf>
    <xf numFmtId="164" fontId="5" fillId="0" borderId="1" xfId="0" applyNumberFormat="1" applyFont="1" applyBorder="1" applyProtection="1"/>
    <xf numFmtId="0" fontId="4" fillId="0" borderId="1" xfId="0" applyFont="1" applyBorder="1" applyAlignment="1" applyProtection="1">
      <alignment horizontal="right" wrapText="1"/>
    </xf>
    <xf numFmtId="0" fontId="0" fillId="0" borderId="0" xfId="0" applyAlignment="1" applyProtection="1">
      <alignment wrapText="1"/>
    </xf>
    <xf numFmtId="0" fontId="6" fillId="0" borderId="0" xfId="0" applyFont="1" applyProtection="1"/>
    <xf numFmtId="164" fontId="6" fillId="0" borderId="0" xfId="0" applyNumberFormat="1" applyFont="1" applyProtection="1"/>
    <xf numFmtId="0" fontId="9" fillId="4" borderId="0" xfId="0" applyFont="1" applyFill="1" applyAlignment="1" applyProtection="1">
      <alignment horizontal="center" wrapText="1"/>
      <protection locked="0"/>
    </xf>
    <xf numFmtId="0" fontId="5" fillId="3" borderId="1" xfId="0" applyFont="1" applyFill="1" applyBorder="1" applyProtection="1">
      <protection locked="0"/>
    </xf>
    <xf numFmtId="164" fontId="5" fillId="3" borderId="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42"/>
  <sheetViews>
    <sheetView tabSelected="1" zoomScaleNormal="100" workbookViewId="0">
      <selection activeCell="F10" sqref="F10"/>
    </sheetView>
  </sheetViews>
  <sheetFormatPr defaultColWidth="12.5703125" defaultRowHeight="15.75" customHeight="1"/>
  <cols>
    <col min="1" max="1" width="9.5703125" style="3" bestFit="1" customWidth="1"/>
    <col min="2" max="2" width="33.140625" style="22" customWidth="1"/>
    <col min="3" max="3" width="33.85546875" style="22" customWidth="1"/>
    <col min="4" max="4" width="7.28515625" style="3" customWidth="1"/>
    <col min="5" max="5" width="6" style="3" bestFit="1" customWidth="1"/>
    <col min="6" max="6" width="19.7109375" style="3" customWidth="1"/>
    <col min="7" max="7" width="18" style="3" customWidth="1"/>
    <col min="8" max="8" width="16.7109375" style="3" customWidth="1"/>
    <col min="9" max="9" width="15.28515625" style="3" customWidth="1"/>
    <col min="10" max="10" width="15.42578125" style="3" customWidth="1"/>
    <col min="11" max="11" width="22.140625" style="3" customWidth="1"/>
    <col min="12" max="16384" width="12.5703125" style="3"/>
  </cols>
  <sheetData>
    <row r="1" spans="1:26" ht="15.75" customHeight="1">
      <c r="A1" s="1" t="s">
        <v>73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26" ht="15.75" customHeight="1">
      <c r="A2" s="1" t="s">
        <v>76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</row>
    <row r="3" spans="1:26" ht="15.75" customHeight="1">
      <c r="A3" s="1" t="s">
        <v>77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26" ht="15.75" customHeight="1">
      <c r="A4" s="4" t="s">
        <v>74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26" ht="15.75" customHeight="1">
      <c r="A5" s="6" t="s">
        <v>75</v>
      </c>
      <c r="B5" s="6"/>
      <c r="C5" s="6"/>
      <c r="D5" s="6"/>
      <c r="E5" s="6"/>
      <c r="F5" s="25"/>
      <c r="G5" s="25"/>
      <c r="H5" s="25"/>
      <c r="I5" s="25"/>
      <c r="J5" s="7"/>
      <c r="K5" s="8"/>
      <c r="L5" s="9"/>
    </row>
    <row r="6" spans="1:26" ht="15.75" customHeight="1">
      <c r="A6" s="2"/>
      <c r="B6" s="10"/>
      <c r="C6" s="10"/>
      <c r="D6" s="11"/>
      <c r="E6" s="8"/>
      <c r="F6" s="7"/>
      <c r="G6" s="7"/>
      <c r="H6" s="7"/>
      <c r="I6" s="7"/>
      <c r="J6" s="7"/>
      <c r="K6" s="8"/>
      <c r="L6" s="9"/>
    </row>
    <row r="7" spans="1:26" ht="25.5">
      <c r="A7" s="12" t="s">
        <v>0</v>
      </c>
      <c r="B7" s="13" t="s">
        <v>1</v>
      </c>
      <c r="C7" s="13" t="s">
        <v>2</v>
      </c>
      <c r="D7" s="12" t="s">
        <v>3</v>
      </c>
      <c r="E7" s="12" t="s">
        <v>4</v>
      </c>
      <c r="F7" s="12" t="s">
        <v>5</v>
      </c>
      <c r="G7" s="12" t="s">
        <v>6</v>
      </c>
      <c r="H7" s="13" t="s">
        <v>7</v>
      </c>
      <c r="I7" s="12" t="s">
        <v>8</v>
      </c>
      <c r="J7" s="14" t="s">
        <v>9</v>
      </c>
      <c r="K7" s="12" t="s">
        <v>10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.75" customHeight="1">
      <c r="A8" s="16">
        <v>512202</v>
      </c>
      <c r="B8" s="17" t="s">
        <v>11</v>
      </c>
      <c r="C8" s="18" t="s">
        <v>11</v>
      </c>
      <c r="D8" s="19">
        <v>1500</v>
      </c>
      <c r="E8" s="18" t="s">
        <v>12</v>
      </c>
      <c r="F8" s="26"/>
      <c r="G8" s="26"/>
      <c r="H8" s="26"/>
      <c r="I8" s="27"/>
      <c r="J8" s="20">
        <f t="shared" ref="J8:J41" si="0">D8*I8</f>
        <v>0</v>
      </c>
      <c r="K8" s="26"/>
    </row>
    <row r="9" spans="1:26" ht="15.75" customHeight="1">
      <c r="A9" s="16">
        <v>520101</v>
      </c>
      <c r="B9" s="17" t="s">
        <v>13</v>
      </c>
      <c r="C9" s="18" t="s">
        <v>14</v>
      </c>
      <c r="D9" s="21">
        <v>300</v>
      </c>
      <c r="E9" s="18" t="s">
        <v>12</v>
      </c>
      <c r="F9" s="26"/>
      <c r="G9" s="26"/>
      <c r="H9" s="26"/>
      <c r="I9" s="27"/>
      <c r="J9" s="20">
        <f t="shared" si="0"/>
        <v>0</v>
      </c>
      <c r="K9" s="26"/>
    </row>
    <row r="10" spans="1:26" ht="43.5">
      <c r="A10" s="16">
        <v>520103</v>
      </c>
      <c r="B10" s="17" t="s">
        <v>15</v>
      </c>
      <c r="C10" s="18" t="s">
        <v>16</v>
      </c>
      <c r="D10" s="21">
        <v>125</v>
      </c>
      <c r="E10" s="18" t="s">
        <v>12</v>
      </c>
      <c r="F10" s="26"/>
      <c r="G10" s="26"/>
      <c r="H10" s="26"/>
      <c r="I10" s="27"/>
      <c r="J10" s="20">
        <f t="shared" si="0"/>
        <v>0</v>
      </c>
      <c r="K10" s="26"/>
    </row>
    <row r="11" spans="1:26" ht="30">
      <c r="A11" s="16">
        <v>520111</v>
      </c>
      <c r="B11" s="17" t="s">
        <v>17</v>
      </c>
      <c r="C11" s="18" t="s">
        <v>17</v>
      </c>
      <c r="D11" s="21">
        <v>50</v>
      </c>
      <c r="E11" s="18" t="s">
        <v>12</v>
      </c>
      <c r="F11" s="26"/>
      <c r="G11" s="26"/>
      <c r="H11" s="26"/>
      <c r="I11" s="27"/>
      <c r="J11" s="20">
        <f t="shared" si="0"/>
        <v>0</v>
      </c>
      <c r="K11" s="26"/>
    </row>
    <row r="12" spans="1:26" ht="15">
      <c r="A12" s="16">
        <v>520114</v>
      </c>
      <c r="B12" s="17" t="s">
        <v>18</v>
      </c>
      <c r="C12" s="18" t="s">
        <v>19</v>
      </c>
      <c r="D12" s="21">
        <v>200</v>
      </c>
      <c r="E12" s="18" t="s">
        <v>12</v>
      </c>
      <c r="F12" s="26"/>
      <c r="G12" s="26"/>
      <c r="H12" s="26"/>
      <c r="I12" s="27"/>
      <c r="J12" s="20">
        <f t="shared" si="0"/>
        <v>0</v>
      </c>
      <c r="K12" s="26"/>
    </row>
    <row r="13" spans="1:26" ht="15">
      <c r="A13" s="16">
        <v>520116</v>
      </c>
      <c r="B13" s="17" t="s">
        <v>20</v>
      </c>
      <c r="C13" s="18" t="s">
        <v>21</v>
      </c>
      <c r="D13" s="21">
        <v>200</v>
      </c>
      <c r="E13" s="18" t="s">
        <v>12</v>
      </c>
      <c r="F13" s="26"/>
      <c r="G13" s="26"/>
      <c r="H13" s="26"/>
      <c r="I13" s="27"/>
      <c r="J13" s="20">
        <f t="shared" si="0"/>
        <v>0</v>
      </c>
      <c r="K13" s="26"/>
    </row>
    <row r="14" spans="1:26" ht="30">
      <c r="A14" s="16">
        <v>520118</v>
      </c>
      <c r="B14" s="17" t="s">
        <v>22</v>
      </c>
      <c r="C14" s="18" t="s">
        <v>23</v>
      </c>
      <c r="D14" s="21">
        <v>25</v>
      </c>
      <c r="E14" s="18" t="s">
        <v>12</v>
      </c>
      <c r="F14" s="26"/>
      <c r="G14" s="26"/>
      <c r="H14" s="26"/>
      <c r="I14" s="27"/>
      <c r="J14" s="20">
        <f t="shared" si="0"/>
        <v>0</v>
      </c>
      <c r="K14" s="26"/>
    </row>
    <row r="15" spans="1:26" ht="30">
      <c r="A15" s="16">
        <v>520119</v>
      </c>
      <c r="B15" s="17" t="s">
        <v>24</v>
      </c>
      <c r="C15" s="18" t="s">
        <v>24</v>
      </c>
      <c r="D15" s="21">
        <v>25</v>
      </c>
      <c r="E15" s="18" t="s">
        <v>12</v>
      </c>
      <c r="F15" s="26"/>
      <c r="G15" s="26"/>
      <c r="H15" s="26"/>
      <c r="I15" s="27"/>
      <c r="J15" s="20">
        <f t="shared" si="0"/>
        <v>0</v>
      </c>
      <c r="K15" s="26"/>
    </row>
    <row r="16" spans="1:26" ht="43.5">
      <c r="A16" s="16">
        <v>520121</v>
      </c>
      <c r="B16" s="17" t="s">
        <v>25</v>
      </c>
      <c r="C16" s="18" t="s">
        <v>26</v>
      </c>
      <c r="D16" s="19">
        <v>9000</v>
      </c>
      <c r="E16" s="18" t="s">
        <v>12</v>
      </c>
      <c r="F16" s="26"/>
      <c r="G16" s="26"/>
      <c r="H16" s="26"/>
      <c r="I16" s="27"/>
      <c r="J16" s="20">
        <f t="shared" si="0"/>
        <v>0</v>
      </c>
      <c r="K16" s="26"/>
    </row>
    <row r="17" spans="1:11" ht="15">
      <c r="A17" s="16">
        <v>520122</v>
      </c>
      <c r="B17" s="17" t="s">
        <v>27</v>
      </c>
      <c r="C17" s="18" t="s">
        <v>28</v>
      </c>
      <c r="D17" s="21">
        <v>375</v>
      </c>
      <c r="E17" s="18" t="s">
        <v>12</v>
      </c>
      <c r="F17" s="26"/>
      <c r="G17" s="26"/>
      <c r="H17" s="26"/>
      <c r="I17" s="27"/>
      <c r="J17" s="20">
        <f t="shared" si="0"/>
        <v>0</v>
      </c>
      <c r="K17" s="26"/>
    </row>
    <row r="18" spans="1:11" ht="15">
      <c r="A18" s="16">
        <v>520125</v>
      </c>
      <c r="B18" s="17" t="s">
        <v>29</v>
      </c>
      <c r="C18" s="18" t="s">
        <v>29</v>
      </c>
      <c r="D18" s="21">
        <v>50</v>
      </c>
      <c r="E18" s="18" t="s">
        <v>12</v>
      </c>
      <c r="F18" s="26"/>
      <c r="G18" s="26"/>
      <c r="H18" s="26"/>
      <c r="I18" s="27"/>
      <c r="J18" s="20">
        <f t="shared" si="0"/>
        <v>0</v>
      </c>
      <c r="K18" s="26"/>
    </row>
    <row r="19" spans="1:11" ht="15">
      <c r="A19" s="16">
        <v>520224</v>
      </c>
      <c r="B19" s="17" t="s">
        <v>30</v>
      </c>
      <c r="C19" s="18" t="s">
        <v>30</v>
      </c>
      <c r="D19" s="21">
        <v>50</v>
      </c>
      <c r="E19" s="18" t="s">
        <v>12</v>
      </c>
      <c r="F19" s="26"/>
      <c r="G19" s="26"/>
      <c r="H19" s="26"/>
      <c r="I19" s="27"/>
      <c r="J19" s="20">
        <f t="shared" si="0"/>
        <v>0</v>
      </c>
      <c r="K19" s="26"/>
    </row>
    <row r="20" spans="1:11" ht="30">
      <c r="A20" s="16">
        <v>520225</v>
      </c>
      <c r="B20" s="17" t="s">
        <v>31</v>
      </c>
      <c r="C20" s="18" t="s">
        <v>31</v>
      </c>
      <c r="D20" s="21">
        <v>50</v>
      </c>
      <c r="E20" s="18" t="s">
        <v>12</v>
      </c>
      <c r="F20" s="26"/>
      <c r="G20" s="26"/>
      <c r="H20" s="26"/>
      <c r="I20" s="27"/>
      <c r="J20" s="20">
        <f t="shared" si="0"/>
        <v>0</v>
      </c>
      <c r="K20" s="26"/>
    </row>
    <row r="21" spans="1:11" ht="45">
      <c r="A21" s="16">
        <v>520314</v>
      </c>
      <c r="B21" s="17" t="s">
        <v>32</v>
      </c>
      <c r="C21" s="18" t="s">
        <v>33</v>
      </c>
      <c r="D21" s="21">
        <v>150</v>
      </c>
      <c r="E21" s="18" t="s">
        <v>12</v>
      </c>
      <c r="F21" s="26"/>
      <c r="G21" s="26"/>
      <c r="H21" s="26"/>
      <c r="I21" s="27"/>
      <c r="J21" s="20">
        <f t="shared" si="0"/>
        <v>0</v>
      </c>
      <c r="K21" s="26"/>
    </row>
    <row r="22" spans="1:11" ht="45">
      <c r="A22" s="16">
        <v>520315</v>
      </c>
      <c r="B22" s="17" t="s">
        <v>34</v>
      </c>
      <c r="C22" s="18" t="s">
        <v>35</v>
      </c>
      <c r="D22" s="21">
        <v>50</v>
      </c>
      <c r="E22" s="18" t="s">
        <v>12</v>
      </c>
      <c r="F22" s="26"/>
      <c r="G22" s="26"/>
      <c r="H22" s="26"/>
      <c r="I22" s="27"/>
      <c r="J22" s="20">
        <f t="shared" si="0"/>
        <v>0</v>
      </c>
      <c r="K22" s="26"/>
    </row>
    <row r="23" spans="1:11" ht="43.5">
      <c r="A23" s="16">
        <v>520316</v>
      </c>
      <c r="B23" s="17" t="s">
        <v>36</v>
      </c>
      <c r="C23" s="18" t="s">
        <v>37</v>
      </c>
      <c r="D23" s="21">
        <v>100</v>
      </c>
      <c r="E23" s="18" t="s">
        <v>12</v>
      </c>
      <c r="F23" s="26"/>
      <c r="G23" s="26"/>
      <c r="H23" s="26"/>
      <c r="I23" s="27"/>
      <c r="J23" s="20">
        <f t="shared" si="0"/>
        <v>0</v>
      </c>
      <c r="K23" s="26"/>
    </row>
    <row r="24" spans="1:11" ht="43.5">
      <c r="A24" s="16">
        <v>520317</v>
      </c>
      <c r="B24" s="17" t="s">
        <v>38</v>
      </c>
      <c r="C24" s="18" t="s">
        <v>39</v>
      </c>
      <c r="D24" s="21">
        <v>25</v>
      </c>
      <c r="E24" s="18" t="s">
        <v>12</v>
      </c>
      <c r="F24" s="26"/>
      <c r="G24" s="26"/>
      <c r="H24" s="26"/>
      <c r="I24" s="27"/>
      <c r="J24" s="20">
        <f t="shared" si="0"/>
        <v>0</v>
      </c>
      <c r="K24" s="26"/>
    </row>
    <row r="25" spans="1:11" ht="100.5">
      <c r="A25" s="16">
        <v>520318</v>
      </c>
      <c r="B25" s="17" t="s">
        <v>40</v>
      </c>
      <c r="C25" s="18" t="s">
        <v>41</v>
      </c>
      <c r="D25" s="21">
        <v>550</v>
      </c>
      <c r="E25" s="18" t="s">
        <v>42</v>
      </c>
      <c r="F25" s="26"/>
      <c r="G25" s="26"/>
      <c r="H25" s="26"/>
      <c r="I25" s="27"/>
      <c r="J25" s="20">
        <f t="shared" si="0"/>
        <v>0</v>
      </c>
      <c r="K25" s="26"/>
    </row>
    <row r="26" spans="1:11" ht="15">
      <c r="A26" s="16">
        <v>520401</v>
      </c>
      <c r="B26" s="17" t="s">
        <v>43</v>
      </c>
      <c r="C26" s="18" t="s">
        <v>43</v>
      </c>
      <c r="D26" s="21">
        <v>550</v>
      </c>
      <c r="E26" s="18" t="s">
        <v>12</v>
      </c>
      <c r="F26" s="26"/>
      <c r="G26" s="26"/>
      <c r="H26" s="26"/>
      <c r="I26" s="27"/>
      <c r="J26" s="20">
        <f t="shared" si="0"/>
        <v>0</v>
      </c>
      <c r="K26" s="26"/>
    </row>
    <row r="27" spans="1:11" ht="15">
      <c r="A27" s="16">
        <v>520402</v>
      </c>
      <c r="B27" s="17" t="s">
        <v>44</v>
      </c>
      <c r="C27" s="18" t="s">
        <v>45</v>
      </c>
      <c r="D27" s="21">
        <v>300</v>
      </c>
      <c r="E27" s="18" t="s">
        <v>12</v>
      </c>
      <c r="F27" s="26"/>
      <c r="G27" s="26"/>
      <c r="H27" s="26"/>
      <c r="I27" s="27"/>
      <c r="J27" s="20">
        <f t="shared" si="0"/>
        <v>0</v>
      </c>
      <c r="K27" s="26"/>
    </row>
    <row r="28" spans="1:11" ht="29.25">
      <c r="A28" s="16">
        <v>520501</v>
      </c>
      <c r="B28" s="17" t="s">
        <v>46</v>
      </c>
      <c r="C28" s="18" t="s">
        <v>47</v>
      </c>
      <c r="D28" s="21">
        <v>800</v>
      </c>
      <c r="E28" s="18" t="s">
        <v>12</v>
      </c>
      <c r="F28" s="26"/>
      <c r="G28" s="26"/>
      <c r="H28" s="26"/>
      <c r="I28" s="27"/>
      <c r="J28" s="20">
        <f t="shared" si="0"/>
        <v>0</v>
      </c>
      <c r="K28" s="26"/>
    </row>
    <row r="29" spans="1:11" ht="29.25">
      <c r="A29" s="16">
        <v>520502</v>
      </c>
      <c r="B29" s="17" t="s">
        <v>48</v>
      </c>
      <c r="C29" s="18" t="s">
        <v>49</v>
      </c>
      <c r="D29" s="21">
        <v>300</v>
      </c>
      <c r="E29" s="18" t="s">
        <v>12</v>
      </c>
      <c r="F29" s="26"/>
      <c r="G29" s="26"/>
      <c r="H29" s="26"/>
      <c r="I29" s="27"/>
      <c r="J29" s="20">
        <f t="shared" si="0"/>
        <v>0</v>
      </c>
      <c r="K29" s="26"/>
    </row>
    <row r="30" spans="1:11" ht="15">
      <c r="A30" s="16">
        <v>520503</v>
      </c>
      <c r="B30" s="17" t="s">
        <v>50</v>
      </c>
      <c r="C30" s="18" t="s">
        <v>50</v>
      </c>
      <c r="D30" s="21">
        <v>20</v>
      </c>
      <c r="E30" s="18" t="s">
        <v>12</v>
      </c>
      <c r="F30" s="26"/>
      <c r="G30" s="26"/>
      <c r="H30" s="26"/>
      <c r="I30" s="27"/>
      <c r="J30" s="20">
        <f t="shared" si="0"/>
        <v>0</v>
      </c>
      <c r="K30" s="26"/>
    </row>
    <row r="31" spans="1:11" ht="30">
      <c r="A31" s="16">
        <v>520504</v>
      </c>
      <c r="B31" s="17" t="s">
        <v>51</v>
      </c>
      <c r="C31" s="18" t="s">
        <v>52</v>
      </c>
      <c r="D31" s="19">
        <v>1250</v>
      </c>
      <c r="E31" s="18" t="s">
        <v>12</v>
      </c>
      <c r="F31" s="26"/>
      <c r="G31" s="26"/>
      <c r="H31" s="26"/>
      <c r="I31" s="27"/>
      <c r="J31" s="20">
        <f t="shared" si="0"/>
        <v>0</v>
      </c>
      <c r="K31" s="26"/>
    </row>
    <row r="32" spans="1:11" ht="15">
      <c r="A32" s="16">
        <v>520505</v>
      </c>
      <c r="B32" s="17" t="s">
        <v>53</v>
      </c>
      <c r="C32" s="18" t="s">
        <v>54</v>
      </c>
      <c r="D32" s="21">
        <v>800</v>
      </c>
      <c r="E32" s="18" t="s">
        <v>12</v>
      </c>
      <c r="F32" s="26"/>
      <c r="G32" s="26"/>
      <c r="H32" s="26"/>
      <c r="I32" s="27"/>
      <c r="J32" s="20">
        <f t="shared" si="0"/>
        <v>0</v>
      </c>
      <c r="K32" s="26"/>
    </row>
    <row r="33" spans="1:11" ht="43.5">
      <c r="A33" s="16">
        <v>520605</v>
      </c>
      <c r="B33" s="17" t="s">
        <v>55</v>
      </c>
      <c r="C33" s="18" t="s">
        <v>56</v>
      </c>
      <c r="D33" s="21">
        <v>50</v>
      </c>
      <c r="E33" s="18" t="s">
        <v>12</v>
      </c>
      <c r="F33" s="26"/>
      <c r="G33" s="26"/>
      <c r="H33" s="26"/>
      <c r="I33" s="27"/>
      <c r="J33" s="20">
        <f t="shared" si="0"/>
        <v>0</v>
      </c>
      <c r="K33" s="26"/>
    </row>
    <row r="34" spans="1:11" ht="43.5">
      <c r="A34" s="16">
        <v>520606</v>
      </c>
      <c r="B34" s="17" t="s">
        <v>57</v>
      </c>
      <c r="C34" s="18" t="s">
        <v>58</v>
      </c>
      <c r="D34" s="21">
        <v>150</v>
      </c>
      <c r="E34" s="18" t="s">
        <v>12</v>
      </c>
      <c r="F34" s="26"/>
      <c r="G34" s="26"/>
      <c r="H34" s="26"/>
      <c r="I34" s="27"/>
      <c r="J34" s="20">
        <f t="shared" si="0"/>
        <v>0</v>
      </c>
      <c r="K34" s="26"/>
    </row>
    <row r="35" spans="1:11" ht="43.5">
      <c r="A35" s="16">
        <v>520607</v>
      </c>
      <c r="B35" s="17" t="s">
        <v>59</v>
      </c>
      <c r="C35" s="18" t="s">
        <v>60</v>
      </c>
      <c r="D35" s="21">
        <v>100</v>
      </c>
      <c r="E35" s="18" t="s">
        <v>12</v>
      </c>
      <c r="F35" s="26"/>
      <c r="G35" s="26"/>
      <c r="H35" s="26"/>
      <c r="I35" s="27"/>
      <c r="J35" s="20">
        <f t="shared" si="0"/>
        <v>0</v>
      </c>
      <c r="K35" s="26"/>
    </row>
    <row r="36" spans="1:11" ht="15">
      <c r="A36" s="16">
        <v>520608</v>
      </c>
      <c r="B36" s="17" t="s">
        <v>61</v>
      </c>
      <c r="C36" s="18" t="s">
        <v>62</v>
      </c>
      <c r="D36" s="21">
        <v>100</v>
      </c>
      <c r="E36" s="18" t="s">
        <v>12</v>
      </c>
      <c r="F36" s="26"/>
      <c r="G36" s="26"/>
      <c r="H36" s="26"/>
      <c r="I36" s="27"/>
      <c r="J36" s="20">
        <f t="shared" si="0"/>
        <v>0</v>
      </c>
      <c r="K36" s="26"/>
    </row>
    <row r="37" spans="1:11" ht="15">
      <c r="A37" s="16">
        <v>520609</v>
      </c>
      <c r="B37" s="17" t="s">
        <v>63</v>
      </c>
      <c r="C37" s="18" t="s">
        <v>64</v>
      </c>
      <c r="D37" s="21">
        <v>100</v>
      </c>
      <c r="E37" s="18" t="s">
        <v>12</v>
      </c>
      <c r="F37" s="26"/>
      <c r="G37" s="26"/>
      <c r="H37" s="26"/>
      <c r="I37" s="27"/>
      <c r="J37" s="20">
        <f t="shared" si="0"/>
        <v>0</v>
      </c>
      <c r="K37" s="26"/>
    </row>
    <row r="38" spans="1:11" ht="15">
      <c r="A38" s="16">
        <v>520610</v>
      </c>
      <c r="B38" s="17" t="s">
        <v>65</v>
      </c>
      <c r="C38" s="18" t="s">
        <v>66</v>
      </c>
      <c r="D38" s="21">
        <v>100</v>
      </c>
      <c r="E38" s="18" t="s">
        <v>12</v>
      </c>
      <c r="F38" s="26"/>
      <c r="G38" s="26"/>
      <c r="H38" s="26"/>
      <c r="I38" s="27"/>
      <c r="J38" s="20">
        <f t="shared" si="0"/>
        <v>0</v>
      </c>
      <c r="K38" s="26"/>
    </row>
    <row r="39" spans="1:11" ht="43.5">
      <c r="A39" s="16">
        <v>520701</v>
      </c>
      <c r="B39" s="17" t="s">
        <v>67</v>
      </c>
      <c r="C39" s="18" t="s">
        <v>68</v>
      </c>
      <c r="D39" s="19">
        <v>2000</v>
      </c>
      <c r="E39" s="18" t="s">
        <v>12</v>
      </c>
      <c r="F39" s="26"/>
      <c r="G39" s="26"/>
      <c r="H39" s="26"/>
      <c r="I39" s="27"/>
      <c r="J39" s="20">
        <f t="shared" si="0"/>
        <v>0</v>
      </c>
      <c r="K39" s="26"/>
    </row>
    <row r="40" spans="1:11" ht="15">
      <c r="A40" s="16">
        <v>520702</v>
      </c>
      <c r="B40" s="17" t="s">
        <v>69</v>
      </c>
      <c r="C40" s="18" t="s">
        <v>70</v>
      </c>
      <c r="D40" s="21">
        <v>10</v>
      </c>
      <c r="E40" s="18" t="s">
        <v>12</v>
      </c>
      <c r="F40" s="26"/>
      <c r="G40" s="26"/>
      <c r="H40" s="26"/>
      <c r="I40" s="27"/>
      <c r="J40" s="20">
        <f t="shared" si="0"/>
        <v>0</v>
      </c>
      <c r="K40" s="26"/>
    </row>
    <row r="41" spans="1:11" ht="15">
      <c r="A41" s="16">
        <v>520711</v>
      </c>
      <c r="B41" s="17" t="s">
        <v>71</v>
      </c>
      <c r="C41" s="18" t="s">
        <v>71</v>
      </c>
      <c r="D41" s="21">
        <v>10</v>
      </c>
      <c r="E41" s="18" t="s">
        <v>12</v>
      </c>
      <c r="F41" s="26"/>
      <c r="G41" s="26"/>
      <c r="H41" s="26"/>
      <c r="I41" s="27"/>
      <c r="J41" s="20">
        <f t="shared" si="0"/>
        <v>0</v>
      </c>
      <c r="K41" s="26"/>
    </row>
    <row r="42" spans="1:11" ht="15.75" customHeight="1">
      <c r="I42" s="23" t="s">
        <v>72</v>
      </c>
      <c r="J42" s="24">
        <f>SUM(J8:J41)</f>
        <v>0</v>
      </c>
    </row>
  </sheetData>
  <sheetProtection algorithmName="SHA-512" hashValue="zvyWF4krJ7XQx2l8d04l/qnnwy/gLYxGFBlAtdPmFdBtfL18SklJfVae0TxSlIx4CPr30LNyalld0PIlOvHK1g==" saltValue="tuDbDHO1SONFLk3dLC/qdw==" spinCount="100000" sheet="1" objects="1" scenarios="1"/>
  <mergeCells count="6">
    <mergeCell ref="A5:E5"/>
    <mergeCell ref="A1:K1"/>
    <mergeCell ref="A2:K2"/>
    <mergeCell ref="A3:K3"/>
    <mergeCell ref="A4:K4"/>
    <mergeCell ref="F5:I5"/>
  </mergeCells>
  <printOptions horizontalCentered="1"/>
  <pageMargins left="0.2" right="0.2" top="0.25" bottom="0.25" header="0.3" footer="0.3"/>
  <pageSetup paperSize="5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Wood, Shana</dc:creator>
  <cp:lastModifiedBy>Wood, Shana</cp:lastModifiedBy>
  <cp:lastPrinted>2026-03-12T19:18:39Z</cp:lastPrinted>
  <dcterms:created xsi:type="dcterms:W3CDTF">2026-03-12T19:19:19Z</dcterms:created>
  <dcterms:modified xsi:type="dcterms:W3CDTF">2026-03-12T19:25:55Z</dcterms:modified>
</cp:coreProperties>
</file>